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320" windowHeight="11640" tabRatio="836" activeTab="1"/>
  </bookViews>
  <sheets>
    <sheet name="Sheet1" sheetId="1" r:id="rId1"/>
    <sheet name="Sheet2" sheetId="2" r:id="rId2"/>
    <sheet name="Sheet3 not needed on the day" sheetId="3" r:id="rId3"/>
    <sheet name="M B (entry)" sheetId="4" r:id="rId4"/>
    <sheet name="M G (entry)" sheetId="5" r:id="rId5"/>
    <sheet name="J B (entry)" sheetId="6" r:id="rId6"/>
    <sheet name="J G (entry)" sheetId="7" r:id="rId7"/>
    <sheet name="I B (entry)" sheetId="8" r:id="rId8"/>
    <sheet name="I G (entry)" sheetId="9" r:id="rId9"/>
    <sheet name="S B (entry)" sheetId="10" r:id="rId10"/>
    <sheet name="S G (entry)" sheetId="11" r:id="rId11"/>
  </sheets>
  <calcPr calcId="145621"/>
</workbook>
</file>

<file path=xl/calcChain.xml><?xml version="1.0" encoding="utf-8"?>
<calcChain xmlns="http://schemas.openxmlformats.org/spreadsheetml/2006/main">
  <c r="H202" i="1" l="1"/>
  <c r="J15" i="2" s="1"/>
  <c r="H203" i="1"/>
  <c r="J16" i="2" s="1"/>
  <c r="H204" i="1"/>
  <c r="J17" i="2" s="1"/>
  <c r="H205" i="1"/>
  <c r="F26" i="2" s="1"/>
  <c r="H201" i="1"/>
  <c r="J14" i="2" s="1"/>
  <c r="H175" i="1"/>
  <c r="F31" i="2" s="1"/>
  <c r="H176" i="1"/>
  <c r="I16" i="2" s="1"/>
  <c r="H177" i="1"/>
  <c r="I17" i="2" s="1"/>
  <c r="H178" i="1"/>
  <c r="I18" i="2" s="1"/>
  <c r="H174" i="1"/>
  <c r="F30" i="2" s="1"/>
  <c r="H122" i="1"/>
  <c r="H16" i="2" s="1"/>
  <c r="H123" i="1"/>
  <c r="E33" i="2" s="1"/>
  <c r="G33" i="2" s="1"/>
  <c r="H124" i="1"/>
  <c r="H18" i="2" s="1"/>
  <c r="H121" i="1"/>
  <c r="H15" i="2" s="1"/>
  <c r="H120" i="1"/>
  <c r="H14" i="2" s="1"/>
  <c r="H149" i="1"/>
  <c r="E24" i="2" s="1"/>
  <c r="H150" i="1"/>
  <c r="G17" i="2" s="1"/>
  <c r="H151" i="1"/>
  <c r="G18" i="2" s="1"/>
  <c r="H148" i="1"/>
  <c r="G15" i="2" s="1"/>
  <c r="H147" i="1"/>
  <c r="G14" i="2" s="1"/>
  <c r="H70" i="1"/>
  <c r="F18" i="2" s="1"/>
  <c r="H69" i="1"/>
  <c r="D33" i="2" s="1"/>
  <c r="H68" i="1"/>
  <c r="F16" i="2" s="1"/>
  <c r="H67" i="1"/>
  <c r="F15" i="2" s="1"/>
  <c r="H66" i="1"/>
  <c r="F14" i="2" s="1"/>
  <c r="H97" i="1"/>
  <c r="D26" i="2" s="1"/>
  <c r="H96" i="1"/>
  <c r="E17" i="2" s="1"/>
  <c r="H95" i="1"/>
  <c r="E16" i="2" s="1"/>
  <c r="H94" i="1"/>
  <c r="E15" i="2" s="1"/>
  <c r="H93" i="1"/>
  <c r="D22" i="2" s="1"/>
  <c r="G22" i="2" s="1"/>
  <c r="F24" i="2"/>
  <c r="F23" i="2"/>
  <c r="F22" i="2"/>
  <c r="F33" i="2"/>
  <c r="F32" i="2"/>
  <c r="E26" i="2"/>
  <c r="E25" i="2"/>
  <c r="E22" i="2"/>
  <c r="E34" i="2"/>
  <c r="E31" i="2"/>
  <c r="E30" i="2"/>
  <c r="D34" i="2"/>
  <c r="D32" i="2"/>
  <c r="D30" i="2"/>
  <c r="D25" i="2"/>
  <c r="D23" i="2"/>
  <c r="H43" i="1"/>
  <c r="C26" i="2" s="1"/>
  <c r="H42" i="1"/>
  <c r="C25" i="2" s="1"/>
  <c r="H41" i="1"/>
  <c r="C16" i="2" s="1"/>
  <c r="H16" i="1"/>
  <c r="C34" i="2" s="1"/>
  <c r="H15" i="1"/>
  <c r="C33" i="2" s="1"/>
  <c r="H14" i="1"/>
  <c r="C32" i="2" s="1"/>
  <c r="H13" i="1"/>
  <c r="D15" i="2" s="1"/>
  <c r="H12" i="1"/>
  <c r="C30" i="2" s="1"/>
  <c r="D18" i="2"/>
  <c r="H40" i="1"/>
  <c r="C23" i="2"/>
  <c r="H39" i="1"/>
  <c r="C22" i="2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N201" i="1"/>
  <c r="M201" i="1"/>
  <c r="L201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N174" i="1"/>
  <c r="M174" i="1"/>
  <c r="L174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N147" i="1"/>
  <c r="M147" i="1"/>
  <c r="L147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20" i="1"/>
  <c r="N120" i="1"/>
  <c r="M120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N66" i="1"/>
  <c r="M66" i="1"/>
  <c r="L66" i="1"/>
  <c r="L27" i="1"/>
  <c r="M27" i="1"/>
  <c r="N27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N12" i="1"/>
  <c r="M12" i="1"/>
  <c r="L12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40" i="1"/>
  <c r="M40" i="1"/>
  <c r="N40" i="1"/>
  <c r="N39" i="1"/>
  <c r="M39" i="1"/>
  <c r="L39" i="1"/>
  <c r="C15" i="2"/>
  <c r="C17" i="2"/>
  <c r="D16" i="2"/>
  <c r="D17" i="2"/>
  <c r="C14" i="2"/>
  <c r="D14" i="2"/>
  <c r="G26" i="2" l="1"/>
  <c r="G30" i="2"/>
  <c r="K15" i="2"/>
  <c r="C18" i="2"/>
  <c r="C31" i="2"/>
  <c r="C24" i="2"/>
  <c r="G24" i="2" s="1"/>
  <c r="D24" i="2"/>
  <c r="D31" i="2"/>
  <c r="G31" i="2" s="1"/>
  <c r="E14" i="2"/>
  <c r="K14" i="2" s="1"/>
  <c r="E18" i="2"/>
  <c r="F17" i="2"/>
  <c r="K17" i="2" s="1"/>
  <c r="G16" i="2"/>
  <c r="K16" i="2" s="1"/>
  <c r="H17" i="2"/>
  <c r="I14" i="2"/>
  <c r="I15" i="2"/>
  <c r="J18" i="2"/>
  <c r="E32" i="2"/>
  <c r="G32" i="2" s="1"/>
  <c r="E23" i="2"/>
  <c r="G23" i="2" s="1"/>
  <c r="F34" i="2"/>
  <c r="G34" i="2" s="1"/>
  <c r="F25" i="2"/>
  <c r="G25" i="2" s="1"/>
  <c r="K18" i="2" l="1"/>
</calcChain>
</file>

<file path=xl/sharedStrings.xml><?xml version="1.0" encoding="utf-8"?>
<sst xmlns="http://schemas.openxmlformats.org/spreadsheetml/2006/main" count="3912" uniqueCount="974">
  <si>
    <t>Team</t>
  </si>
  <si>
    <t>Positions</t>
  </si>
  <si>
    <t>Name</t>
  </si>
  <si>
    <t>Team Positions( Top Six Finishers)</t>
  </si>
  <si>
    <t>Team Total</t>
  </si>
  <si>
    <t xml:space="preserve"> Placings</t>
  </si>
  <si>
    <t>Total</t>
  </si>
  <si>
    <t xml:space="preserve">Age Group: </t>
  </si>
  <si>
    <t>Senior</t>
  </si>
  <si>
    <t xml:space="preserve"> Boys</t>
  </si>
  <si>
    <t xml:space="preserve"> Girls</t>
  </si>
  <si>
    <t>Inter</t>
  </si>
  <si>
    <t>Girls</t>
  </si>
  <si>
    <t>Boys</t>
  </si>
  <si>
    <t>Junior</t>
  </si>
  <si>
    <t>Junior Girls</t>
  </si>
  <si>
    <t>Junior Boys</t>
  </si>
  <si>
    <t>Intermediate Girls</t>
  </si>
  <si>
    <t>Intermediate Boys</t>
  </si>
  <si>
    <t>Senior Girls</t>
  </si>
  <si>
    <t>Senior Boys</t>
  </si>
  <si>
    <t>Cleveland</t>
  </si>
  <si>
    <t>Cumbria</t>
  </si>
  <si>
    <t>Durham</t>
  </si>
  <si>
    <t>Northumberland</t>
  </si>
  <si>
    <t>North Yorkshire</t>
  </si>
  <si>
    <t>Inter County Results Sheet</t>
  </si>
  <si>
    <t>Individual Placings</t>
  </si>
  <si>
    <t>Inter County Placing</t>
  </si>
  <si>
    <t>County Placing</t>
  </si>
  <si>
    <t>Inter Girls</t>
  </si>
  <si>
    <t>Inter Boys</t>
  </si>
  <si>
    <t>County Overall</t>
  </si>
  <si>
    <t>County Boys</t>
  </si>
  <si>
    <t>County Girls</t>
  </si>
  <si>
    <t>Northumberland Schools Athletics Association</t>
  </si>
  <si>
    <t>Northern Schools Inter Counties</t>
  </si>
  <si>
    <t>Hoisted by</t>
  </si>
  <si>
    <t xml:space="preserve">Cross Country  Team Results </t>
  </si>
  <si>
    <t xml:space="preserve">Date: 7th February 2015 </t>
  </si>
  <si>
    <t>at Temple Park, South Shields</t>
  </si>
  <si>
    <t xml:space="preserve"> Minor Boys</t>
  </si>
  <si>
    <t>Minor Girls</t>
  </si>
  <si>
    <t>County</t>
  </si>
  <si>
    <t>NO</t>
  </si>
  <si>
    <t>Name (Forename + Surname)</t>
  </si>
  <si>
    <t>Tom</t>
  </si>
  <si>
    <t>Smith</t>
  </si>
  <si>
    <t>Emma</t>
  </si>
  <si>
    <t>North Yorks</t>
  </si>
  <si>
    <t>Grace</t>
  </si>
  <si>
    <t>Issy</t>
  </si>
  <si>
    <t>Kieran</t>
  </si>
  <si>
    <t>No.</t>
  </si>
  <si>
    <t>Minor</t>
  </si>
  <si>
    <t>SUPPORTED BY</t>
  </si>
  <si>
    <t>Position</t>
  </si>
  <si>
    <t xml:space="preserve"> Name (Forename + Surname)</t>
  </si>
  <si>
    <t>Taylor</t>
  </si>
  <si>
    <t>Glover</t>
  </si>
  <si>
    <t>Alex</t>
  </si>
  <si>
    <t>Wood</t>
  </si>
  <si>
    <t>Ross</t>
  </si>
  <si>
    <t>Charlton</t>
  </si>
  <si>
    <t>James</t>
  </si>
  <si>
    <t>Anderson</t>
  </si>
  <si>
    <t>Joe</t>
  </si>
  <si>
    <t>Dowd</t>
  </si>
  <si>
    <t>Daniel</t>
  </si>
  <si>
    <t>Dixon</t>
  </si>
  <si>
    <t>Howells</t>
  </si>
  <si>
    <t>Matthew</t>
  </si>
  <si>
    <t>T</t>
  </si>
  <si>
    <t>Walton</t>
  </si>
  <si>
    <t xml:space="preserve">C </t>
  </si>
  <si>
    <t>Fagan</t>
  </si>
  <si>
    <t>Aidan</t>
  </si>
  <si>
    <t>Hogg</t>
  </si>
  <si>
    <t>Arun</t>
  </si>
  <si>
    <t>Summerfield</t>
  </si>
  <si>
    <t>Ben</t>
  </si>
  <si>
    <t>Stokoe</t>
  </si>
  <si>
    <t>Charles</t>
  </si>
  <si>
    <t>Downs</t>
  </si>
  <si>
    <t>Cunningham</t>
  </si>
  <si>
    <t>Minor Boys</t>
  </si>
  <si>
    <t>Holly</t>
  </si>
  <si>
    <t xml:space="preserve">Peck  </t>
  </si>
  <si>
    <t>A</t>
  </si>
  <si>
    <t>Megan</t>
  </si>
  <si>
    <t>Cottee</t>
  </si>
  <si>
    <t>Zoe</t>
  </si>
  <si>
    <t>Price</t>
  </si>
  <si>
    <t>Roisin</t>
  </si>
  <si>
    <t>Lally</t>
  </si>
  <si>
    <t>Olivia</t>
  </si>
  <si>
    <t>Stewart</t>
  </si>
  <si>
    <t>Freya</t>
  </si>
  <si>
    <t xml:space="preserve">Lucy </t>
  </si>
  <si>
    <t>Giles</t>
  </si>
  <si>
    <t>Lily</t>
  </si>
  <si>
    <t xml:space="preserve">Heaton  </t>
  </si>
  <si>
    <t>Lottie</t>
  </si>
  <si>
    <t>Tickner</t>
  </si>
  <si>
    <t>Sophie</t>
  </si>
  <si>
    <t>Walsh</t>
  </si>
  <si>
    <t>Zibe</t>
  </si>
  <si>
    <t>Rafferty</t>
  </si>
  <si>
    <t>Walker</t>
  </si>
  <si>
    <t>Wyld</t>
  </si>
  <si>
    <t>Kirsten</t>
  </si>
  <si>
    <t>Downie</t>
  </si>
  <si>
    <t>Katie</t>
  </si>
  <si>
    <t>Trembath</t>
  </si>
  <si>
    <t>Oscar</t>
  </si>
  <si>
    <t>Onley</t>
  </si>
  <si>
    <t>Will</t>
  </si>
  <si>
    <t>Harry</t>
  </si>
  <si>
    <t>Morris</t>
  </si>
  <si>
    <t>George</t>
  </si>
  <si>
    <t>Elliot</t>
  </si>
  <si>
    <t>Grey</t>
  </si>
  <si>
    <t>Lewis</t>
  </si>
  <si>
    <t>Cant</t>
  </si>
  <si>
    <t>Thomas</t>
  </si>
  <si>
    <t>Lackey</t>
  </si>
  <si>
    <t>Wardle</t>
  </si>
  <si>
    <t xml:space="preserve">Liam </t>
  </si>
  <si>
    <t>Lowery</t>
  </si>
  <si>
    <t>Stephenson</t>
  </si>
  <si>
    <t>Dawson</t>
  </si>
  <si>
    <t>Andrew</t>
  </si>
  <si>
    <t>Oliver</t>
  </si>
  <si>
    <t>Telfer</t>
  </si>
  <si>
    <t>Rhian</t>
  </si>
  <si>
    <t>Purves</t>
  </si>
  <si>
    <t>Isobel</t>
  </si>
  <si>
    <t>Chaudhry</t>
  </si>
  <si>
    <t>Ellen</t>
  </si>
  <si>
    <t>Rickets</t>
  </si>
  <si>
    <t>Jane</t>
  </si>
  <si>
    <t>Brown</t>
  </si>
  <si>
    <t>Varley</t>
  </si>
  <si>
    <t>Emily</t>
  </si>
  <si>
    <t>Large</t>
  </si>
  <si>
    <t>Robinson</t>
  </si>
  <si>
    <t>Callie</t>
  </si>
  <si>
    <t>Henderson</t>
  </si>
  <si>
    <t>Alannah</t>
  </si>
  <si>
    <t>Browne</t>
  </si>
  <si>
    <t>Rachael</t>
  </si>
  <si>
    <t>Rees</t>
  </si>
  <si>
    <t>Eira</t>
  </si>
  <si>
    <t>Heggarty</t>
  </si>
  <si>
    <t xml:space="preserve">Kate      </t>
  </si>
  <si>
    <t xml:space="preserve">Seymore        </t>
  </si>
  <si>
    <t>Chloe</t>
  </si>
  <si>
    <t>Wellings</t>
  </si>
  <si>
    <t>Keely</t>
  </si>
  <si>
    <t>French</t>
  </si>
  <si>
    <t>Mutch</t>
  </si>
  <si>
    <t>Gilroy</t>
  </si>
  <si>
    <t>Scott</t>
  </si>
  <si>
    <t>Beattie</t>
  </si>
  <si>
    <t>Max</t>
  </si>
  <si>
    <t>Pearson</t>
  </si>
  <si>
    <t>Hedley</t>
  </si>
  <si>
    <t>Chris</t>
  </si>
  <si>
    <t>Jackson</t>
  </si>
  <si>
    <t>Jaycee</t>
  </si>
  <si>
    <t>Shotton</t>
  </si>
  <si>
    <t>Ord</t>
  </si>
  <si>
    <t xml:space="preserve">Ben </t>
  </si>
  <si>
    <t>Kelly</t>
  </si>
  <si>
    <t>Jacob</t>
  </si>
  <si>
    <t>Hopkins</t>
  </si>
  <si>
    <t>Rhys</t>
  </si>
  <si>
    <t>Bloomfield</t>
  </si>
  <si>
    <t>J</t>
  </si>
  <si>
    <t>Hornsby</t>
  </si>
  <si>
    <t>Adam</t>
  </si>
  <si>
    <t>Shewry</t>
  </si>
  <si>
    <t>Cooper</t>
  </si>
  <si>
    <t>Nathan</t>
  </si>
  <si>
    <t>Calvert</t>
  </si>
  <si>
    <t>Issac</t>
  </si>
  <si>
    <t>Noble</t>
  </si>
  <si>
    <t>Christopher</t>
  </si>
  <si>
    <t>Patterson</t>
  </si>
  <si>
    <t>Cameron</t>
  </si>
  <si>
    <t>Kirk</t>
  </si>
  <si>
    <t>Kate</t>
  </si>
  <si>
    <t>Waugh</t>
  </si>
  <si>
    <t xml:space="preserve">Ellie                                         </t>
  </si>
  <si>
    <t xml:space="preserve">Mahon                                          </t>
  </si>
  <si>
    <t>Hannah</t>
  </si>
  <si>
    <t>Pinkney</t>
  </si>
  <si>
    <t>Elisha</t>
  </si>
  <si>
    <t>Tait</t>
  </si>
  <si>
    <t>Charlotte</t>
  </si>
  <si>
    <t>Abby</t>
  </si>
  <si>
    <t>Sheldon</t>
  </si>
  <si>
    <t>Kennan</t>
  </si>
  <si>
    <t>Ellie</t>
  </si>
  <si>
    <t>Bluck</t>
  </si>
  <si>
    <t>Willis</t>
  </si>
  <si>
    <t xml:space="preserve">Lucy                                         </t>
  </si>
  <si>
    <t xml:space="preserve">Cottee                                          </t>
  </si>
  <si>
    <t>Lucy</t>
  </si>
  <si>
    <t>McCarthy</t>
  </si>
  <si>
    <t>Rebecca</t>
  </si>
  <si>
    <t>Reed</t>
  </si>
  <si>
    <t xml:space="preserve">Laura </t>
  </si>
  <si>
    <t xml:space="preserve">Smith </t>
  </si>
  <si>
    <t>Erin</t>
  </si>
  <si>
    <t>Sarah</t>
  </si>
  <si>
    <t>Ritchie</t>
  </si>
  <si>
    <t>Josh</t>
  </si>
  <si>
    <t>-</t>
  </si>
  <si>
    <t>Haddon</t>
  </si>
  <si>
    <t>Potier-Godinho</t>
  </si>
  <si>
    <t>Trudy</t>
  </si>
  <si>
    <t>McCarthey</t>
  </si>
  <si>
    <t>Lorna</t>
  </si>
  <si>
    <t>Sasha</t>
  </si>
  <si>
    <t>Jasmine</t>
  </si>
  <si>
    <t>Anna</t>
  </si>
  <si>
    <t>Amy</t>
  </si>
  <si>
    <t>Tilly</t>
  </si>
  <si>
    <t>Laura</t>
  </si>
  <si>
    <t>Anika</t>
  </si>
  <si>
    <t>Freddie</t>
  </si>
  <si>
    <t>Libby</t>
  </si>
  <si>
    <t>Eve</t>
  </si>
  <si>
    <t>Maddy</t>
  </si>
  <si>
    <t>Atkinson</t>
  </si>
  <si>
    <t>Havron</t>
  </si>
  <si>
    <t>Redpath</t>
  </si>
  <si>
    <t>Butterworth</t>
  </si>
  <si>
    <t>Kent</t>
  </si>
  <si>
    <t>Beever</t>
  </si>
  <si>
    <t>Dalton</t>
  </si>
  <si>
    <t>Jones</t>
  </si>
  <si>
    <t>Corcoran</t>
  </si>
  <si>
    <t>Adamski</t>
  </si>
  <si>
    <t>Jeal</t>
  </si>
  <si>
    <t>Schwarze-Chintopatla</t>
  </si>
  <si>
    <t>Moore</t>
  </si>
  <si>
    <t>Rickard</t>
  </si>
  <si>
    <t>Bower</t>
  </si>
  <si>
    <t>Bennison</t>
  </si>
  <si>
    <t>Elliott</t>
  </si>
  <si>
    <t>Euan</t>
  </si>
  <si>
    <t>Ryan</t>
  </si>
  <si>
    <t>Jacques</t>
  </si>
  <si>
    <t>Sam</t>
  </si>
  <si>
    <t>Archie</t>
  </si>
  <si>
    <t>Toby</t>
  </si>
  <si>
    <t>Luca</t>
  </si>
  <si>
    <t>Henry</t>
  </si>
  <si>
    <t>Jake</t>
  </si>
  <si>
    <t>Dickinson</t>
  </si>
  <si>
    <t>Hutchinson</t>
  </si>
  <si>
    <t>Brennan</t>
  </si>
  <si>
    <t>Watmough</t>
  </si>
  <si>
    <t>Maurice</t>
  </si>
  <si>
    <t>Hudson</t>
  </si>
  <si>
    <t>Barret</t>
  </si>
  <si>
    <t>Whitfield</t>
  </si>
  <si>
    <t xml:space="preserve"> Antcliff</t>
  </si>
  <si>
    <t xml:space="preserve">Somers </t>
  </si>
  <si>
    <t>Parker</t>
  </si>
  <si>
    <t>Turnbull</t>
  </si>
  <si>
    <t>Fothergill</t>
  </si>
  <si>
    <t>Ruby</t>
  </si>
  <si>
    <t>Martha</t>
  </si>
  <si>
    <t>Helena</t>
  </si>
  <si>
    <t>Sophia</t>
  </si>
  <si>
    <t>Louisa</t>
  </si>
  <si>
    <t>Keira</t>
  </si>
  <si>
    <t>Florence</t>
  </si>
  <si>
    <t>Maia</t>
  </si>
  <si>
    <t>Maisy</t>
  </si>
  <si>
    <t>Calton-Seal</t>
  </si>
  <si>
    <t>Hall</t>
  </si>
  <si>
    <t>Muldoon</t>
  </si>
  <si>
    <t>Boddy</t>
  </si>
  <si>
    <t>Barrett</t>
  </si>
  <si>
    <t>Finnian</t>
  </si>
  <si>
    <t>Herbert</t>
  </si>
  <si>
    <t>Louis</t>
  </si>
  <si>
    <t>Jack</t>
  </si>
  <si>
    <t>Charlie</t>
  </si>
  <si>
    <t>Sebastian</t>
  </si>
  <si>
    <t>Paddy</t>
  </si>
  <si>
    <t>Arthur</t>
  </si>
  <si>
    <t>Peel</t>
  </si>
  <si>
    <t>Robbie</t>
  </si>
  <si>
    <t>Ed</t>
  </si>
  <si>
    <t>Tyler</t>
  </si>
  <si>
    <t>Angus</t>
  </si>
  <si>
    <t>Reece</t>
  </si>
  <si>
    <t>Rohan</t>
  </si>
  <si>
    <t>Mills</t>
  </si>
  <si>
    <t>Burgess</t>
  </si>
  <si>
    <t>McMillan</t>
  </si>
  <si>
    <t>Botterill</t>
  </si>
  <si>
    <t>Allen</t>
  </si>
  <si>
    <t>Wardale</t>
  </si>
  <si>
    <t>Robson</t>
  </si>
  <si>
    <t>Lund</t>
  </si>
  <si>
    <t>Metcalfe</t>
  </si>
  <si>
    <t>Stella</t>
  </si>
  <si>
    <t>Maddie</t>
  </si>
  <si>
    <t>Phoebe</t>
  </si>
  <si>
    <t>Nicole</t>
  </si>
  <si>
    <t>Lara</t>
  </si>
  <si>
    <t>Tara</t>
  </si>
  <si>
    <t>Hollie</t>
  </si>
  <si>
    <t>Clapton</t>
  </si>
  <si>
    <t>Kitching</t>
  </si>
  <si>
    <t>Cross</t>
  </si>
  <si>
    <t>Mastrolonardo</t>
  </si>
  <si>
    <t>Crawford</t>
  </si>
  <si>
    <t>Kirkham</t>
  </si>
  <si>
    <t>Moir</t>
  </si>
  <si>
    <t>Starkey</t>
  </si>
  <si>
    <t>Beecroft</t>
  </si>
  <si>
    <t>Sterritt</t>
  </si>
  <si>
    <t>Schwarze-Chintapatla</t>
  </si>
  <si>
    <t>Chumas</t>
  </si>
  <si>
    <t>Murray</t>
  </si>
  <si>
    <t>Howard</t>
  </si>
  <si>
    <t xml:space="preserve">Bosomworth </t>
  </si>
  <si>
    <t>Hammett</t>
  </si>
  <si>
    <t>Christiana</t>
  </si>
  <si>
    <t>Ella</t>
  </si>
  <si>
    <t>Mille</t>
  </si>
  <si>
    <t>Claire</t>
  </si>
  <si>
    <t>Lauren</t>
  </si>
  <si>
    <t>Julia</t>
  </si>
  <si>
    <t>Jodie</t>
  </si>
  <si>
    <t>Charley</t>
  </si>
  <si>
    <t>Elspeth</t>
  </si>
  <si>
    <t>Pain</t>
  </si>
  <si>
    <t>Eadon</t>
  </si>
  <si>
    <t>van Zelst</t>
  </si>
  <si>
    <t>Mainprize</t>
  </si>
  <si>
    <t>Morgan</t>
  </si>
  <si>
    <t>Hewison</t>
  </si>
  <si>
    <t>Laughey</t>
  </si>
  <si>
    <t>Francis</t>
  </si>
  <si>
    <t>Mather Hunter</t>
  </si>
  <si>
    <t>Rodgers</t>
  </si>
  <si>
    <t>Adamson</t>
  </si>
  <si>
    <t>Joshua</t>
  </si>
  <si>
    <t>Jay</t>
  </si>
  <si>
    <t>Peter</t>
  </si>
  <si>
    <t>Liam</t>
  </si>
  <si>
    <t>Declan</t>
  </si>
  <si>
    <t>Robert</t>
  </si>
  <si>
    <t>Oskar</t>
  </si>
  <si>
    <t>Ali</t>
  </si>
  <si>
    <t>Fraser</t>
  </si>
  <si>
    <t xml:space="preserve">Schofield </t>
  </si>
  <si>
    <t>Fearns</t>
  </si>
  <si>
    <t>Jarvis</t>
  </si>
  <si>
    <t>Rabjohn</t>
  </si>
  <si>
    <t>Beecher</t>
  </si>
  <si>
    <t>Neary</t>
  </si>
  <si>
    <t>Spence</t>
  </si>
  <si>
    <t>Thompson</t>
  </si>
  <si>
    <t>Fraser-Krauss</t>
  </si>
  <si>
    <t>Wallace</t>
  </si>
  <si>
    <t>Laycock</t>
  </si>
  <si>
    <t>Clacherty</t>
  </si>
  <si>
    <t>Pease</t>
  </si>
  <si>
    <t>Hopley</t>
  </si>
  <si>
    <t>Cox</t>
  </si>
  <si>
    <t xml:space="preserve">Cripwell </t>
  </si>
  <si>
    <t>Gibbs</t>
  </si>
  <si>
    <t>Sean</t>
  </si>
  <si>
    <t xml:space="preserve"> Wylie</t>
  </si>
  <si>
    <t>Philip</t>
  </si>
  <si>
    <t>Winkler</t>
  </si>
  <si>
    <t xml:space="preserve">Ali </t>
  </si>
  <si>
    <t>Maxwell Gray</t>
  </si>
  <si>
    <t>Butcher</t>
  </si>
  <si>
    <t>Young</t>
  </si>
  <si>
    <t>Patrick</t>
  </si>
  <si>
    <t xml:space="preserve">Brookes </t>
  </si>
  <si>
    <t>Bradley</t>
  </si>
  <si>
    <t xml:space="preserve">Lowes </t>
  </si>
  <si>
    <t>Dominic</t>
  </si>
  <si>
    <t xml:space="preserve">Kilsby </t>
  </si>
  <si>
    <t>Harris</t>
  </si>
  <si>
    <t>Joseph</t>
  </si>
  <si>
    <t>Woods</t>
  </si>
  <si>
    <t>Leng</t>
  </si>
  <si>
    <t>Suzie</t>
  </si>
  <si>
    <t>Barwise-Munroe</t>
  </si>
  <si>
    <t>Chambers</t>
  </si>
  <si>
    <t>Jacqueline</t>
  </si>
  <si>
    <t>Penn</t>
  </si>
  <si>
    <t>Robyn</t>
  </si>
  <si>
    <t>Amber</t>
  </si>
  <si>
    <t>Leigh</t>
  </si>
  <si>
    <t>Rosie</t>
  </si>
  <si>
    <t>Murton</t>
  </si>
  <si>
    <t>Alison</t>
  </si>
  <si>
    <t>Jewell</t>
  </si>
  <si>
    <t>Louise</t>
  </si>
  <si>
    <t>Brett</t>
  </si>
  <si>
    <t>McPate</t>
  </si>
  <si>
    <t>Ana</t>
  </si>
  <si>
    <t>Staton</t>
  </si>
  <si>
    <t>Baston</t>
  </si>
  <si>
    <t>Howarth</t>
  </si>
  <si>
    <t>Pearce</t>
  </si>
  <si>
    <t>Cecily</t>
  </si>
  <si>
    <t>Johnson</t>
  </si>
  <si>
    <t>Izaak</t>
  </si>
  <si>
    <t>Barber</t>
  </si>
  <si>
    <t>Cleugh</t>
  </si>
  <si>
    <t>Crawshaw</t>
  </si>
  <si>
    <t>Gibson</t>
  </si>
  <si>
    <t>Bellamy</t>
  </si>
  <si>
    <t>Massey-Allen</t>
  </si>
  <si>
    <t>Joyce</t>
  </si>
  <si>
    <t>Ward</t>
  </si>
  <si>
    <t>Halton</t>
  </si>
  <si>
    <t>Kai</t>
  </si>
  <si>
    <t>Brittle</t>
  </si>
  <si>
    <t>John</t>
  </si>
  <si>
    <t>Roberts</t>
  </si>
  <si>
    <t>Madgewick</t>
  </si>
  <si>
    <t>Carla</t>
  </si>
  <si>
    <t>Abel</t>
  </si>
  <si>
    <t>Wren</t>
  </si>
  <si>
    <t>Natasha</t>
  </si>
  <si>
    <t>Pigford</t>
  </si>
  <si>
    <t>Edwards</t>
  </si>
  <si>
    <t>Emmett</t>
  </si>
  <si>
    <t>Fairclough</t>
  </si>
  <si>
    <t xml:space="preserve">Brenna </t>
  </si>
  <si>
    <t>Orr</t>
  </si>
  <si>
    <t>Millie</t>
  </si>
  <si>
    <t>Short</t>
  </si>
  <si>
    <t>Abbie</t>
  </si>
  <si>
    <t>Eva</t>
  </si>
  <si>
    <t>Teegan</t>
  </si>
  <si>
    <t>Jennifer</t>
  </si>
  <si>
    <t>Jessica</t>
  </si>
  <si>
    <t xml:space="preserve">Bridget </t>
  </si>
  <si>
    <t>M</t>
  </si>
  <si>
    <t>Hardie</t>
  </si>
  <si>
    <t>Raw</t>
  </si>
  <si>
    <t>Pentland</t>
  </si>
  <si>
    <t>Hewitt</t>
  </si>
  <si>
    <t>Phillips</t>
  </si>
  <si>
    <t>Lesley</t>
  </si>
  <si>
    <t>Southern</t>
  </si>
  <si>
    <t>Bradshaw</t>
  </si>
  <si>
    <t>Bell</t>
  </si>
  <si>
    <t>Holman</t>
  </si>
  <si>
    <t>Forsyth</t>
  </si>
  <si>
    <t>India</t>
  </si>
  <si>
    <t>Martin</t>
  </si>
  <si>
    <t>Jamie</t>
  </si>
  <si>
    <t>Caleb</t>
  </si>
  <si>
    <t>Dillion</t>
  </si>
  <si>
    <t>Connor</t>
  </si>
  <si>
    <t>Baines</t>
  </si>
  <si>
    <t>Quinn</t>
  </si>
  <si>
    <t>Mullen</t>
  </si>
  <si>
    <t>Hopkinson</t>
  </si>
  <si>
    <t>Watson</t>
  </si>
  <si>
    <t>Bates</t>
  </si>
  <si>
    <t>Burney</t>
  </si>
  <si>
    <t>Ellis</t>
  </si>
  <si>
    <t>Openshaw</t>
  </si>
  <si>
    <t>Wells</t>
  </si>
  <si>
    <t>Dougal</t>
  </si>
  <si>
    <t>Amelia</t>
  </si>
  <si>
    <t>Marie</t>
  </si>
  <si>
    <t>Lola</t>
  </si>
  <si>
    <t>Lizzie</t>
  </si>
  <si>
    <t>Mya</t>
  </si>
  <si>
    <t>Alana</t>
  </si>
  <si>
    <t>Sadie</t>
  </si>
  <si>
    <t>Gunn</t>
  </si>
  <si>
    <t>Bateman</t>
  </si>
  <si>
    <t>Salter</t>
  </si>
  <si>
    <t>Lynn</t>
  </si>
  <si>
    <t>Tindle</t>
  </si>
  <si>
    <t>Cramb</t>
  </si>
  <si>
    <t>Jordens</t>
  </si>
  <si>
    <t>Leslie</t>
  </si>
  <si>
    <t>Mott</t>
  </si>
  <si>
    <t>Crowder</t>
  </si>
  <si>
    <t>Prior</t>
  </si>
  <si>
    <t>Little</t>
  </si>
  <si>
    <t>Lambert</t>
  </si>
  <si>
    <t>Michael</t>
  </si>
  <si>
    <t>Luke</t>
  </si>
  <si>
    <t>Wade</t>
  </si>
  <si>
    <t>Tinkler</t>
  </si>
  <si>
    <t>Donnelly</t>
  </si>
  <si>
    <t>Rainbow</t>
  </si>
  <si>
    <t>Stainsby</t>
  </si>
  <si>
    <t>Moffatt</t>
  </si>
  <si>
    <t>Jordan</t>
  </si>
  <si>
    <t>Corey</t>
  </si>
  <si>
    <t>Mark</t>
  </si>
  <si>
    <t>Jonathan</t>
  </si>
  <si>
    <t>Christian</t>
  </si>
  <si>
    <t>Goulding</t>
  </si>
  <si>
    <t>Armstrong</t>
  </si>
  <si>
    <t>Fenwick</t>
  </si>
  <si>
    <t>Howe</t>
  </si>
  <si>
    <t>Potter</t>
  </si>
  <si>
    <t>Shamon</t>
  </si>
  <si>
    <t>Rudman</t>
  </si>
  <si>
    <t>Eleanor</t>
  </si>
  <si>
    <t>Alice</t>
  </si>
  <si>
    <t>Dominika</t>
  </si>
  <si>
    <t>Aoife</t>
  </si>
  <si>
    <t>Shannon</t>
  </si>
  <si>
    <t>Meriel</t>
  </si>
  <si>
    <t>Alderson</t>
  </si>
  <si>
    <t>Fox</t>
  </si>
  <si>
    <t>Daglish</t>
  </si>
  <si>
    <t>Best</t>
  </si>
  <si>
    <t>Campbell</t>
  </si>
  <si>
    <t>Iwaniuk</t>
  </si>
  <si>
    <t>Tweddle</t>
  </si>
  <si>
    <t>Fuller</t>
  </si>
  <si>
    <t>Sandbach</t>
  </si>
  <si>
    <t>Robertshaw</t>
  </si>
  <si>
    <t>Bosanko</t>
  </si>
  <si>
    <t>Smithson</t>
  </si>
  <si>
    <t>Simpson</t>
  </si>
  <si>
    <t>Callum</t>
  </si>
  <si>
    <t>Fiddaman</t>
  </si>
  <si>
    <t>Robinson Taylor</t>
  </si>
  <si>
    <t>Rosabella</t>
  </si>
  <si>
    <t>Rino</t>
  </si>
  <si>
    <t>Sebastian-Yatsuzuka</t>
  </si>
  <si>
    <t>Grehan-Bradley</t>
  </si>
  <si>
    <t>Mackie</t>
  </si>
  <si>
    <t>Whellans</t>
  </si>
  <si>
    <t>Francesca</t>
  </si>
  <si>
    <t>Mikayla</t>
  </si>
  <si>
    <t>Alexander</t>
  </si>
  <si>
    <t>Benjamin</t>
  </si>
  <si>
    <t>Isobella</t>
  </si>
  <si>
    <t>Ava</t>
  </si>
  <si>
    <t>Taperell</t>
  </si>
  <si>
    <t xml:space="preserve">Rhianon </t>
  </si>
  <si>
    <t>Ethan</t>
  </si>
  <si>
    <t>McGlen</t>
  </si>
  <si>
    <t>Annie</t>
  </si>
  <si>
    <t>Freja</t>
  </si>
  <si>
    <t>Ailish</t>
  </si>
  <si>
    <t>Gregory</t>
  </si>
  <si>
    <t>Elena</t>
  </si>
  <si>
    <t>Matheson</t>
  </si>
  <si>
    <t>Imogen</t>
  </si>
  <si>
    <t>Poore</t>
  </si>
  <si>
    <t>Philippa</t>
  </si>
  <si>
    <t>Shona</t>
  </si>
  <si>
    <t>Farish</t>
  </si>
  <si>
    <t>Samuel</t>
  </si>
  <si>
    <t>Graham</t>
  </si>
  <si>
    <t>Lowe</t>
  </si>
  <si>
    <t>Payne</t>
  </si>
  <si>
    <t>Alfie</t>
  </si>
  <si>
    <t>McIntosh</t>
  </si>
  <si>
    <t xml:space="preserve">Josh </t>
  </si>
  <si>
    <t>Bailey</t>
  </si>
  <si>
    <t xml:space="preserve">Alex </t>
  </si>
  <si>
    <t>Davison</t>
  </si>
  <si>
    <t>Dean</t>
  </si>
  <si>
    <t>Jemson</t>
  </si>
  <si>
    <t>Harrison</t>
  </si>
  <si>
    <t>Higham</t>
  </si>
  <si>
    <t>Darnton</t>
  </si>
  <si>
    <t>Bennett</t>
  </si>
  <si>
    <t>Whitney</t>
  </si>
  <si>
    <t xml:space="preserve">Milli </t>
  </si>
  <si>
    <t>Steele</t>
  </si>
  <si>
    <t xml:space="preserve">Peta </t>
  </si>
  <si>
    <t>Collins</t>
  </si>
  <si>
    <t>Tipper</t>
  </si>
  <si>
    <t xml:space="preserve">Katy </t>
  </si>
  <si>
    <t>Greer</t>
  </si>
  <si>
    <t>Caitlyn</t>
  </si>
  <si>
    <t xml:space="preserve">Eve </t>
  </si>
  <si>
    <t xml:space="preserve">Evie </t>
  </si>
  <si>
    <t xml:space="preserve">Brooke </t>
  </si>
  <si>
    <t>Newton</t>
  </si>
  <si>
    <t>Cowperthwaite</t>
  </si>
  <si>
    <t xml:space="preserve">Luke </t>
  </si>
  <si>
    <t>Petit</t>
  </si>
  <si>
    <t xml:space="preserve">Tom </t>
  </si>
  <si>
    <t xml:space="preserve">Oscar </t>
  </si>
  <si>
    <t xml:space="preserve">Patrick </t>
  </si>
  <si>
    <t>Haycock</t>
  </si>
  <si>
    <t xml:space="preserve">Daniel  </t>
  </si>
  <si>
    <t>Currie</t>
  </si>
  <si>
    <t xml:space="preserve">Elias </t>
  </si>
  <si>
    <t>Ben Tiba</t>
  </si>
  <si>
    <t xml:space="preserve">Dom </t>
  </si>
  <si>
    <t xml:space="preserve">Archie </t>
  </si>
  <si>
    <t>Brewer</t>
  </si>
  <si>
    <t>Mathew</t>
  </si>
  <si>
    <t>Daly</t>
  </si>
  <si>
    <t>Tyers</t>
  </si>
  <si>
    <t xml:space="preserve">Sam </t>
  </si>
  <si>
    <t xml:space="preserve">Adam </t>
  </si>
  <si>
    <t xml:space="preserve">Kian </t>
  </si>
  <si>
    <t>Wildmore</t>
  </si>
  <si>
    <t xml:space="preserve">Danny </t>
  </si>
  <si>
    <t>Boyle</t>
  </si>
  <si>
    <t xml:space="preserve">Taylor </t>
  </si>
  <si>
    <t>Miley</t>
  </si>
  <si>
    <t>Saunders</t>
  </si>
  <si>
    <t xml:space="preserve">Rebecca </t>
  </si>
  <si>
    <t>Fran</t>
  </si>
  <si>
    <t>Tilley</t>
  </si>
  <si>
    <t>Bourke</t>
  </si>
  <si>
    <t xml:space="preserve">Erin </t>
  </si>
  <si>
    <t>Peters</t>
  </si>
  <si>
    <t>Elicia</t>
  </si>
  <si>
    <t>Courtney</t>
  </si>
  <si>
    <t xml:space="preserve">Jess </t>
  </si>
  <si>
    <t>Barnes</t>
  </si>
  <si>
    <t xml:space="preserve">Anna </t>
  </si>
  <si>
    <t xml:space="preserve">Alice </t>
  </si>
  <si>
    <t>Knight</t>
  </si>
  <si>
    <t>Havis</t>
  </si>
  <si>
    <t>Jennings</t>
  </si>
  <si>
    <t>Cook</t>
  </si>
  <si>
    <t xml:space="preserve">Jamie </t>
  </si>
  <si>
    <t>Latham</t>
  </si>
  <si>
    <t xml:space="preserve">Robyn </t>
  </si>
  <si>
    <t>Todd</t>
  </si>
  <si>
    <t xml:space="preserve">Abigail </t>
  </si>
  <si>
    <t>Alisha</t>
  </si>
  <si>
    <t>Ferguson</t>
  </si>
  <si>
    <t xml:space="preserve">Emily </t>
  </si>
  <si>
    <t xml:space="preserve">Nathan </t>
  </si>
  <si>
    <t>Baker</t>
  </si>
  <si>
    <t>Curtis</t>
  </si>
  <si>
    <t>Aiden</t>
  </si>
  <si>
    <t>Rigby</t>
  </si>
  <si>
    <t>Duffy</t>
  </si>
  <si>
    <t>Barry</t>
  </si>
  <si>
    <t xml:space="preserve">Andrew </t>
  </si>
  <si>
    <t>Busby</t>
  </si>
  <si>
    <t>Palmer</t>
  </si>
  <si>
    <t xml:space="preserve">Callum </t>
  </si>
  <si>
    <t>McDonald</t>
  </si>
  <si>
    <t xml:space="preserve">Morgan </t>
  </si>
  <si>
    <t>Spiers</t>
  </si>
  <si>
    <t>Gabriel</t>
  </si>
  <si>
    <t xml:space="preserve">James </t>
  </si>
  <si>
    <t>Greenwood</t>
  </si>
  <si>
    <t>Morley</t>
  </si>
  <si>
    <t xml:space="preserve">Owen </t>
  </si>
  <si>
    <t>Jobling</t>
  </si>
  <si>
    <t>Dunn</t>
  </si>
  <si>
    <t xml:space="preserve">Jake </t>
  </si>
  <si>
    <t>Gordon</t>
  </si>
  <si>
    <t xml:space="preserve">Rob </t>
  </si>
  <si>
    <t>Clark</t>
  </si>
  <si>
    <t xml:space="preserve">Harry </t>
  </si>
  <si>
    <t>Allan</t>
  </si>
  <si>
    <t>Hedger</t>
  </si>
  <si>
    <t>Wherritt</t>
  </si>
  <si>
    <t>Eli</t>
  </si>
  <si>
    <t>Barnbrook</t>
  </si>
  <si>
    <t>Kitchener</t>
  </si>
  <si>
    <t xml:space="preserve">Hannah </t>
  </si>
  <si>
    <t>Featherstone</t>
  </si>
  <si>
    <t>Russell</t>
  </si>
  <si>
    <t>Tyerman</t>
  </si>
  <si>
    <t>Glaister</t>
  </si>
  <si>
    <t>Aspin</t>
  </si>
  <si>
    <t>Abigail</t>
  </si>
  <si>
    <t>Isabella</t>
  </si>
  <si>
    <t>Brining</t>
  </si>
  <si>
    <t>Molly</t>
  </si>
  <si>
    <t>Shaw</t>
  </si>
  <si>
    <t xml:space="preserve">Ellie  </t>
  </si>
  <si>
    <t>Tash</t>
  </si>
  <si>
    <t>Niamph</t>
  </si>
  <si>
    <t>McMorris</t>
  </si>
  <si>
    <t>White</t>
  </si>
  <si>
    <t>Rachel</t>
  </si>
  <si>
    <t>Wright</t>
  </si>
  <si>
    <t>Toni</t>
  </si>
  <si>
    <t>Canley</t>
  </si>
  <si>
    <t>Yeoman</t>
  </si>
  <si>
    <t xml:space="preserve">Jack </t>
  </si>
  <si>
    <t xml:space="preserve">Matthew </t>
  </si>
  <si>
    <t>Keenen</t>
  </si>
  <si>
    <t>Bowman</t>
  </si>
  <si>
    <t>Dodds</t>
  </si>
  <si>
    <t xml:space="preserve">Philippa </t>
  </si>
  <si>
    <t>Stone</t>
  </si>
  <si>
    <t>Cuff</t>
  </si>
  <si>
    <t xml:space="preserve">Samantha </t>
  </si>
  <si>
    <t xml:space="preserve">Emma </t>
  </si>
  <si>
    <t>Wortley</t>
  </si>
  <si>
    <t xml:space="preserve">Joely </t>
  </si>
  <si>
    <t>20A</t>
  </si>
  <si>
    <t>Edmonton</t>
  </si>
  <si>
    <t>Riley</t>
  </si>
  <si>
    <t>Dylan</t>
  </si>
  <si>
    <t>Anthony</t>
  </si>
  <si>
    <t xml:space="preserve">Oliver </t>
  </si>
  <si>
    <t xml:space="preserve">Edward </t>
  </si>
  <si>
    <t>Mayock</t>
  </si>
  <si>
    <t>Jolly</t>
  </si>
  <si>
    <t>Maddison</t>
  </si>
  <si>
    <t xml:space="preserve">Arun </t>
  </si>
  <si>
    <t xml:space="preserve">Daniel </t>
  </si>
  <si>
    <t>Isaac</t>
  </si>
  <si>
    <t>Paterson</t>
  </si>
  <si>
    <t>Wylie</t>
  </si>
  <si>
    <t>Phillip</t>
  </si>
  <si>
    <t>Alistair</t>
  </si>
  <si>
    <t>Maxwell</t>
  </si>
  <si>
    <t>Brooker</t>
  </si>
  <si>
    <t xml:space="preserve">Bradley </t>
  </si>
  <si>
    <t>Lowes</t>
  </si>
  <si>
    <t>Almond</t>
  </si>
  <si>
    <t>Louie</t>
  </si>
  <si>
    <t>Harding</t>
  </si>
  <si>
    <t>Sohl</t>
  </si>
  <si>
    <t>Johl</t>
  </si>
  <si>
    <t>Bond</t>
  </si>
  <si>
    <t>Harvey</t>
  </si>
  <si>
    <t>Roelants</t>
  </si>
  <si>
    <t>Robin</t>
  </si>
  <si>
    <t>Regan</t>
  </si>
  <si>
    <t>Mullins</t>
  </si>
  <si>
    <t>Broadbent</t>
  </si>
  <si>
    <t>Swall</t>
  </si>
  <si>
    <t>Dorgan</t>
  </si>
  <si>
    <t>Irving</t>
  </si>
  <si>
    <t>Rylance</t>
  </si>
  <si>
    <t>Skyler</t>
  </si>
  <si>
    <t>Bowes</t>
  </si>
  <si>
    <t>Clara</t>
  </si>
  <si>
    <t>Davies</t>
  </si>
  <si>
    <t>Airey</t>
  </si>
  <si>
    <t>Mia</t>
  </si>
  <si>
    <t>Sullivan-Simpson</t>
  </si>
  <si>
    <t>Clegg</t>
  </si>
  <si>
    <t>Chappell</t>
  </si>
  <si>
    <t>Doherty</t>
  </si>
  <si>
    <t>Sally</t>
  </si>
  <si>
    <t>Lotte</t>
  </si>
  <si>
    <t>Beardwood</t>
  </si>
  <si>
    <t>hale</t>
  </si>
  <si>
    <t>Kianne</t>
  </si>
  <si>
    <t>Boswell</t>
  </si>
  <si>
    <t xml:space="preserve">Imogen </t>
  </si>
  <si>
    <t>Salt</t>
  </si>
  <si>
    <t>Edmondson</t>
  </si>
  <si>
    <t>Gajdowski</t>
  </si>
  <si>
    <t>Greenbank</t>
  </si>
  <si>
    <t>Pawson</t>
  </si>
  <si>
    <t xml:space="preserve"> Thomas</t>
  </si>
  <si>
    <t>Knowles</t>
  </si>
  <si>
    <t>Dustin</t>
  </si>
  <si>
    <t>Brad</t>
  </si>
  <si>
    <t>Hamond</t>
  </si>
  <si>
    <t>Rigal</t>
  </si>
  <si>
    <t>MacMillan</t>
  </si>
  <si>
    <t>Grant</t>
  </si>
  <si>
    <t>Seward</t>
  </si>
  <si>
    <t>Neal</t>
  </si>
  <si>
    <t>Richards</t>
  </si>
  <si>
    <t>Preston</t>
  </si>
  <si>
    <t>Newby</t>
  </si>
  <si>
    <t>Lamb</t>
  </si>
  <si>
    <t>Evans</t>
  </si>
  <si>
    <t>Mason</t>
  </si>
  <si>
    <t>Stephanie</t>
  </si>
  <si>
    <t>Driscoll</t>
  </si>
  <si>
    <t>Whitaker</t>
  </si>
  <si>
    <t>Esme</t>
  </si>
  <si>
    <t>Samantha</t>
  </si>
  <si>
    <t>Bland</t>
  </si>
  <si>
    <t>Melissa</t>
  </si>
  <si>
    <t>Sproul</t>
  </si>
  <si>
    <t>Beau</t>
  </si>
  <si>
    <t>Studholme</t>
  </si>
  <si>
    <t>Easthope</t>
  </si>
  <si>
    <t>Mattinson</t>
  </si>
  <si>
    <t>Thurlow</t>
  </si>
  <si>
    <t>Frankland</t>
  </si>
  <si>
    <t>Slattery</t>
  </si>
  <si>
    <t>Bushby</t>
  </si>
  <si>
    <t>Mattier</t>
  </si>
  <si>
    <t>Bird</t>
  </si>
  <si>
    <t>Marshall</t>
  </si>
  <si>
    <t>Cole</t>
  </si>
  <si>
    <t>Blaikie</t>
  </si>
  <si>
    <t>Birkett</t>
  </si>
  <si>
    <t>Dugdale</t>
  </si>
  <si>
    <t>Byrne</t>
  </si>
  <si>
    <t>Bowen</t>
  </si>
  <si>
    <t>Jaic</t>
  </si>
  <si>
    <t>Miller</t>
  </si>
  <si>
    <t>Granger</t>
  </si>
  <si>
    <t>Chesters</t>
  </si>
  <si>
    <t>Burrow</t>
  </si>
  <si>
    <t>Heidi</t>
  </si>
  <si>
    <t>Josie</t>
  </si>
  <si>
    <t>Coulthard</t>
  </si>
  <si>
    <t>Cooke</t>
  </si>
  <si>
    <t>Maria</t>
  </si>
  <si>
    <t>Page</t>
  </si>
  <si>
    <t>Brookes</t>
  </si>
  <si>
    <t>Gemma</t>
  </si>
  <si>
    <t>Litzke</t>
  </si>
  <si>
    <t>Katherine</t>
  </si>
  <si>
    <t>Lewin</t>
  </si>
  <si>
    <t>Daisey</t>
  </si>
  <si>
    <t>Harper</t>
  </si>
  <si>
    <t>Tiffany</t>
  </si>
  <si>
    <t>Penfold</t>
  </si>
  <si>
    <t>Connie</t>
  </si>
  <si>
    <t>Hurton</t>
  </si>
  <si>
    <t>Duerdin</t>
  </si>
  <si>
    <t>Scarlett</t>
  </si>
  <si>
    <t>Dale</t>
  </si>
  <si>
    <t>Cerys</t>
  </si>
  <si>
    <t>Ciaran</t>
  </si>
  <si>
    <t>Hull</t>
  </si>
  <si>
    <t>Noah</t>
  </si>
  <si>
    <t>Sullivan</t>
  </si>
  <si>
    <t>Porter</t>
  </si>
  <si>
    <t xml:space="preserve">Josef </t>
  </si>
  <si>
    <t>Westgarth</t>
  </si>
  <si>
    <t>William</t>
  </si>
  <si>
    <t>Thomson</t>
  </si>
  <si>
    <t>Harkes</t>
  </si>
  <si>
    <t>Ewan</t>
  </si>
  <si>
    <t>waite</t>
  </si>
  <si>
    <t>Mahoney</t>
  </si>
  <si>
    <t>Fynn</t>
  </si>
  <si>
    <t>Neil</t>
  </si>
  <si>
    <t>Vatter</t>
  </si>
  <si>
    <t>Petrie</t>
  </si>
  <si>
    <t>Neate</t>
  </si>
  <si>
    <t>Milligan</t>
  </si>
  <si>
    <t>Whittaker</t>
  </si>
  <si>
    <t>Jeffrey</t>
  </si>
  <si>
    <t>Izzy</t>
  </si>
  <si>
    <t>Sharrock</t>
  </si>
  <si>
    <t>McKinney</t>
  </si>
  <si>
    <t>Whattoff</t>
  </si>
  <si>
    <t>Caitlin</t>
  </si>
  <si>
    <t>Ashcroft</t>
  </si>
  <si>
    <t>Macmilan</t>
  </si>
  <si>
    <t>20B</t>
  </si>
  <si>
    <t xml:space="preserve"> Hutchinson</t>
  </si>
  <si>
    <t xml:space="preserve"> Hudson</t>
  </si>
  <si>
    <t xml:space="preserve"> Watmough</t>
  </si>
  <si>
    <t xml:space="preserve"> Bryant</t>
  </si>
  <si>
    <t xml:space="preserve"> Taylor</t>
  </si>
  <si>
    <t xml:space="preserve"> Segger-Staveley</t>
  </si>
  <si>
    <t xml:space="preserve"> Kennedy</t>
  </si>
  <si>
    <t xml:space="preserve"> Horsely</t>
  </si>
  <si>
    <t>Toolan</t>
  </si>
  <si>
    <t>_</t>
  </si>
  <si>
    <t xml:space="preserve"> Firth</t>
  </si>
  <si>
    <t xml:space="preserve"> Calton-Seal</t>
  </si>
  <si>
    <t xml:space="preserve"> Hart</t>
  </si>
  <si>
    <t xml:space="preserve"> DaCosta</t>
  </si>
  <si>
    <t xml:space="preserve"> Sugarman</t>
  </si>
  <si>
    <t xml:space="preserve"> Vayro</t>
  </si>
  <si>
    <t xml:space="preserve"> Bottomley</t>
  </si>
  <si>
    <t>Mollis</t>
  </si>
  <si>
    <t xml:space="preserve"> Bratt</t>
  </si>
  <si>
    <t>Bethany</t>
  </si>
  <si>
    <t xml:space="preserve"> Bergstrand</t>
  </si>
  <si>
    <t xml:space="preserve"> Welton</t>
  </si>
  <si>
    <t xml:space="preserve"> Smallwood</t>
  </si>
  <si>
    <t xml:space="preserve"> Pegrum</t>
  </si>
  <si>
    <t xml:space="preserve"> Brennan</t>
  </si>
  <si>
    <t xml:space="preserve"> Maurice</t>
  </si>
  <si>
    <t xml:space="preserve"> Jackson</t>
  </si>
  <si>
    <t xml:space="preserve"> Barret</t>
  </si>
  <si>
    <t xml:space="preserve"> Whitfield</t>
  </si>
  <si>
    <t xml:space="preserve"> Somers </t>
  </si>
  <si>
    <t xml:space="preserve"> Parker</t>
  </si>
  <si>
    <t xml:space="preserve"> Turnbull</t>
  </si>
  <si>
    <t xml:space="preserve"> Fothergill</t>
  </si>
  <si>
    <t xml:space="preserve"> Stephenson</t>
  </si>
  <si>
    <t xml:space="preserve"> Kenneth</t>
  </si>
  <si>
    <t xml:space="preserve"> Haveron</t>
  </si>
  <si>
    <t xml:space="preserve"> Redpath</t>
  </si>
  <si>
    <t>Sacha</t>
  </si>
  <si>
    <t xml:space="preserve"> Butterworth</t>
  </si>
  <si>
    <t xml:space="preserve"> Kent</t>
  </si>
  <si>
    <t xml:space="preserve"> Beever</t>
  </si>
  <si>
    <t xml:space="preserve"> Dalton</t>
  </si>
  <si>
    <t xml:space="preserve"> Jones</t>
  </si>
  <si>
    <t xml:space="preserve"> Corcoran</t>
  </si>
  <si>
    <t xml:space="preserve"> Adamski</t>
  </si>
  <si>
    <t xml:space="preserve"> Jeal</t>
  </si>
  <si>
    <t xml:space="preserve"> Moore</t>
  </si>
  <si>
    <t xml:space="preserve"> Rickard</t>
  </si>
  <si>
    <t xml:space="preserve"> Bower</t>
  </si>
  <si>
    <t xml:space="preserve"> Bennison</t>
  </si>
  <si>
    <t xml:space="preserve"> Burgess</t>
  </si>
  <si>
    <t xml:space="preserve"> Smith</t>
  </si>
  <si>
    <t xml:space="preserve"> McMillan</t>
  </si>
  <si>
    <t xml:space="preserve"> Botterill</t>
  </si>
  <si>
    <t xml:space="preserve"> Allen</t>
  </si>
  <si>
    <t xml:space="preserve"> Wardale</t>
  </si>
  <si>
    <t xml:space="preserve"> Robson</t>
  </si>
  <si>
    <t xml:space="preserve"> Lund</t>
  </si>
  <si>
    <t xml:space="preserve"> Metcalfe</t>
  </si>
  <si>
    <t xml:space="preserve"> Brown</t>
  </si>
  <si>
    <t xml:space="preserve"> Cross</t>
  </si>
  <si>
    <t xml:space="preserve"> Mastrolonardo</t>
  </si>
  <si>
    <t xml:space="preserve"> Crawford</t>
  </si>
  <si>
    <t xml:space="preserve"> Kirkham</t>
  </si>
  <si>
    <t xml:space="preserve"> Moir</t>
  </si>
  <si>
    <t xml:space="preserve"> Beecroft</t>
  </si>
  <si>
    <t xml:space="preserve"> Sterritt</t>
  </si>
  <si>
    <t xml:space="preserve"> Chumas</t>
  </si>
  <si>
    <t xml:space="preserve"> Murray</t>
  </si>
  <si>
    <t xml:space="preserve"> Howard</t>
  </si>
  <si>
    <t xml:space="preserve"> Bosomworth </t>
  </si>
  <si>
    <t xml:space="preserve"> Hammett</t>
  </si>
  <si>
    <t xml:space="preserve"> Jarvis</t>
  </si>
  <si>
    <t xml:space="preserve"> Rabjohn</t>
  </si>
  <si>
    <t xml:space="preserve"> Beecher</t>
  </si>
  <si>
    <t xml:space="preserve"> Neary</t>
  </si>
  <si>
    <t xml:space="preserve"> Spence</t>
  </si>
  <si>
    <t xml:space="preserve"> Thompson</t>
  </si>
  <si>
    <t xml:space="preserve"> Fraser-Krauss</t>
  </si>
  <si>
    <t xml:space="preserve"> Wallace</t>
  </si>
  <si>
    <t xml:space="preserve"> Laycock</t>
  </si>
  <si>
    <t xml:space="preserve"> Clacherty</t>
  </si>
  <si>
    <t xml:space="preserve"> Pease</t>
  </si>
  <si>
    <t xml:space="preserve"> Hopley</t>
  </si>
  <si>
    <t xml:space="preserve"> Garrett</t>
  </si>
  <si>
    <t xml:space="preserve"> Pain</t>
  </si>
  <si>
    <t xml:space="preserve"> Walker</t>
  </si>
  <si>
    <t xml:space="preserve"> Morgan</t>
  </si>
  <si>
    <t xml:space="preserve"> Hewison</t>
  </si>
  <si>
    <t xml:space="preserve"> Laughey</t>
  </si>
  <si>
    <t xml:space="preserve"> Francis</t>
  </si>
  <si>
    <t xml:space="preserve"> Mather Hunter</t>
  </si>
  <si>
    <t xml:space="preserve"> Rodgers</t>
  </si>
  <si>
    <t xml:space="preserve"> Adamson</t>
  </si>
  <si>
    <t>Hosted by</t>
  </si>
  <si>
    <t>Northumberland Schools' Athletic Association</t>
  </si>
  <si>
    <t>Tolan</t>
  </si>
  <si>
    <t>Waters</t>
  </si>
  <si>
    <t xml:space="preserve">Jason </t>
  </si>
  <si>
    <t>Jocelyn</t>
  </si>
  <si>
    <t>Terrell</t>
  </si>
  <si>
    <t>Aleck</t>
  </si>
  <si>
    <t xml:space="preserve">Sarah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</si>
</sst>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51"/>
      <name val="Arial"/>
      <family val="2"/>
    </font>
    <font>
      <b/>
      <sz val="12"/>
      <color indexed="55"/>
      <name val="Arial"/>
      <family val="2"/>
    </font>
    <font>
      <b/>
      <sz val="12"/>
      <color indexed="53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2"/>
      <color indexed="12"/>
      <name val="Arial"/>
      <family val="2"/>
    </font>
    <font>
      <sz val="14"/>
      <color indexed="6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2"/>
      <color indexed="8"/>
      <name val="Calibri"/>
      <family val="2"/>
    </font>
    <font>
      <u/>
      <sz val="10"/>
      <color indexed="12"/>
      <name val="Arial"/>
    </font>
    <font>
      <sz val="12"/>
      <name val="Calibri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4" fillId="28" borderId="0" applyNumberFormat="0" applyBorder="0" applyAlignment="0" applyProtection="0"/>
    <xf numFmtId="0" fontId="35" fillId="29" borderId="54" applyNumberFormat="0" applyAlignment="0" applyProtection="0"/>
    <xf numFmtId="0" fontId="36" fillId="30" borderId="55" applyNumberFormat="0" applyAlignment="0" applyProtection="0"/>
    <xf numFmtId="0" fontId="37" fillId="0" borderId="0" applyNumberFormat="0" applyFill="0" applyBorder="0" applyAlignment="0" applyProtection="0"/>
    <xf numFmtId="0" fontId="38" fillId="31" borderId="0" applyNumberFormat="0" applyBorder="0" applyAlignment="0" applyProtection="0"/>
    <xf numFmtId="0" fontId="39" fillId="0" borderId="56" applyNumberFormat="0" applyFill="0" applyAlignment="0" applyProtection="0"/>
    <xf numFmtId="0" fontId="40" fillId="0" borderId="57" applyNumberFormat="0" applyFill="0" applyAlignment="0" applyProtection="0"/>
    <xf numFmtId="0" fontId="41" fillId="0" borderId="58" applyNumberFormat="0" applyFill="0" applyAlignment="0" applyProtection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2" fillId="32" borderId="54" applyNumberFormat="0" applyAlignment="0" applyProtection="0"/>
    <xf numFmtId="0" fontId="43" fillId="0" borderId="59" applyNumberFormat="0" applyFill="0" applyAlignment="0" applyProtection="0"/>
    <xf numFmtId="0" fontId="44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34" borderId="60" applyNumberFormat="0" applyFont="0" applyAlignment="0" applyProtection="0"/>
    <xf numFmtId="0" fontId="45" fillId="29" borderId="61" applyNumberFormat="0" applyAlignment="0" applyProtection="0"/>
    <xf numFmtId="0" fontId="46" fillId="0" borderId="0" applyNumberFormat="0" applyFill="0" applyBorder="0" applyAlignment="0" applyProtection="0"/>
    <xf numFmtId="0" fontId="47" fillId="0" borderId="62" applyNumberFormat="0" applyFill="0" applyAlignment="0" applyProtection="0"/>
    <xf numFmtId="0" fontId="48" fillId="0" borderId="0" applyNumberFormat="0" applyFill="0" applyBorder="0" applyAlignment="0" applyProtection="0"/>
  </cellStyleXfs>
  <cellXfs count="253">
    <xf numFmtId="0" fontId="0" fillId="0" borderId="0" xfId="0"/>
    <xf numFmtId="0" fontId="3" fillId="0" borderId="0" xfId="0" applyFont="1"/>
    <xf numFmtId="0" fontId="9" fillId="0" borderId="0" xfId="0" applyFont="1"/>
    <xf numFmtId="0" fontId="2" fillId="0" borderId="1" xfId="0" applyFont="1" applyBorder="1"/>
    <xf numFmtId="0" fontId="12" fillId="0" borderId="0" xfId="34" applyFont="1" applyFill="1" applyBorder="1" applyAlignment="1" applyProtection="1"/>
    <xf numFmtId="0" fontId="0" fillId="0" borderId="0" xfId="0" applyAlignment="1">
      <alignment horizontal="center"/>
    </xf>
    <xf numFmtId="0" fontId="17" fillId="0" borderId="2" xfId="39" applyFont="1" applyBorder="1" applyAlignment="1">
      <alignment horizontal="center" vertical="center"/>
    </xf>
    <xf numFmtId="0" fontId="17" fillId="0" borderId="2" xfId="39" applyFont="1" applyBorder="1" applyAlignment="1">
      <alignment horizontal="right" vertical="center"/>
    </xf>
    <xf numFmtId="0" fontId="32" fillId="0" borderId="0" xfId="39"/>
    <xf numFmtId="0" fontId="18" fillId="0" borderId="2" xfId="39" applyFont="1" applyBorder="1" applyAlignment="1">
      <alignment horizontal="center" vertical="center"/>
    </xf>
    <xf numFmtId="0" fontId="18" fillId="0" borderId="2" xfId="39" applyFont="1" applyFill="1" applyBorder="1" applyAlignment="1">
      <alignment horizontal="center" vertical="center"/>
    </xf>
    <xf numFmtId="0" fontId="20" fillId="0" borderId="2" xfId="48" applyFont="1" applyFill="1" applyBorder="1" applyAlignment="1">
      <alignment horizontal="center" vertical="center"/>
    </xf>
    <xf numFmtId="0" fontId="21" fillId="0" borderId="2" xfId="39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8" fillId="0" borderId="8" xfId="0" applyFont="1" applyBorder="1" applyProtection="1"/>
    <xf numFmtId="0" fontId="18" fillId="0" borderId="9" xfId="0" applyFont="1" applyBorder="1" applyProtection="1"/>
    <xf numFmtId="0" fontId="18" fillId="0" borderId="10" xfId="0" applyFont="1" applyBorder="1" applyProtection="1"/>
    <xf numFmtId="0" fontId="15" fillId="0" borderId="11" xfId="0" applyFont="1" applyBorder="1" applyAlignment="1" applyProtection="1">
      <alignment horizontal="center"/>
    </xf>
    <xf numFmtId="0" fontId="18" fillId="0" borderId="12" xfId="0" applyFont="1" applyBorder="1" applyProtection="1"/>
    <xf numFmtId="0" fontId="18" fillId="0" borderId="2" xfId="0" applyFont="1" applyBorder="1" applyProtection="1"/>
    <xf numFmtId="0" fontId="18" fillId="0" borderId="13" xfId="0" applyFont="1" applyBorder="1" applyProtection="1"/>
    <xf numFmtId="0" fontId="16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18" fillId="0" borderId="15" xfId="0" applyFont="1" applyBorder="1" applyProtection="1"/>
    <xf numFmtId="0" fontId="18" fillId="0" borderId="16" xfId="0" applyFont="1" applyBorder="1" applyProtection="1"/>
    <xf numFmtId="0" fontId="18" fillId="0" borderId="17" xfId="0" applyFont="1" applyBorder="1" applyProtection="1"/>
    <xf numFmtId="0" fontId="11" fillId="0" borderId="5" xfId="0" applyFont="1" applyBorder="1" applyAlignment="1" applyProtection="1">
      <alignment horizontal="center"/>
    </xf>
    <xf numFmtId="0" fontId="18" fillId="0" borderId="18" xfId="0" applyFont="1" applyBorder="1" applyProtection="1"/>
    <xf numFmtId="0" fontId="18" fillId="0" borderId="19" xfId="0" applyFont="1" applyBorder="1" applyProtection="1"/>
    <xf numFmtId="0" fontId="18" fillId="0" borderId="20" xfId="0" applyFont="1" applyBorder="1" applyProtection="1"/>
    <xf numFmtId="0" fontId="3" fillId="0" borderId="21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3" fillId="0" borderId="0" xfId="0" applyFont="1" applyProtection="1"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0" borderId="27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23" fillId="0" borderId="12" xfId="34" applyFont="1" applyBorder="1" applyAlignment="1" applyProtection="1"/>
    <xf numFmtId="0" fontId="23" fillId="0" borderId="30" xfId="34" applyFont="1" applyBorder="1" applyAlignment="1" applyProtection="1"/>
    <xf numFmtId="0" fontId="23" fillId="0" borderId="2" xfId="34" applyFont="1" applyBorder="1" applyAlignment="1" applyProtection="1"/>
    <xf numFmtId="0" fontId="23" fillId="0" borderId="31" xfId="34" applyFont="1" applyBorder="1" applyAlignment="1" applyProtection="1"/>
    <xf numFmtId="0" fontId="23" fillId="0" borderId="32" xfId="34" applyFont="1" applyBorder="1" applyAlignment="1" applyProtection="1"/>
    <xf numFmtId="0" fontId="23" fillId="0" borderId="16" xfId="34" applyFont="1" applyBorder="1" applyAlignment="1" applyProtection="1"/>
    <xf numFmtId="0" fontId="23" fillId="0" borderId="33" xfId="34" applyFont="1" applyBorder="1" applyAlignment="1" applyProtection="1"/>
    <xf numFmtId="0" fontId="23" fillId="0" borderId="21" xfId="34" applyFont="1" applyBorder="1" applyAlignment="1" applyProtection="1"/>
    <xf numFmtId="0" fontId="23" fillId="0" borderId="15" xfId="34" applyFont="1" applyBorder="1" applyAlignment="1" applyProtection="1"/>
    <xf numFmtId="0" fontId="23" fillId="0" borderId="34" xfId="34" applyFont="1" applyBorder="1" applyAlignment="1" applyProtection="1"/>
    <xf numFmtId="0" fontId="0" fillId="0" borderId="0" xfId="0" applyBorder="1"/>
    <xf numFmtId="0" fontId="2" fillId="0" borderId="0" xfId="0" applyFont="1" applyBorder="1"/>
    <xf numFmtId="0" fontId="2" fillId="0" borderId="0" xfId="0" quotePrefix="1" applyFont="1" applyFill="1" applyBorder="1"/>
    <xf numFmtId="0" fontId="2" fillId="0" borderId="0" xfId="0" applyFont="1" applyBorder="1" applyAlignment="1">
      <alignment horizontal="center"/>
    </xf>
    <xf numFmtId="0" fontId="23" fillId="0" borderId="35" xfId="34" applyFont="1" applyBorder="1" applyAlignment="1" applyProtection="1"/>
    <xf numFmtId="0" fontId="23" fillId="0" borderId="36" xfId="34" applyFont="1" applyBorder="1" applyAlignment="1" applyProtection="1"/>
    <xf numFmtId="0" fontId="2" fillId="0" borderId="2" xfId="34" applyFont="1" applyBorder="1" applyAlignment="1" applyProtection="1">
      <alignment horizontal="center"/>
    </xf>
    <xf numFmtId="0" fontId="2" fillId="0" borderId="21" xfId="34" applyFont="1" applyBorder="1" applyAlignment="1" applyProtection="1">
      <alignment horizontal="center"/>
    </xf>
    <xf numFmtId="0" fontId="2" fillId="0" borderId="16" xfId="34" applyFont="1" applyBorder="1" applyAlignment="1" applyProtection="1">
      <alignment horizontal="center"/>
    </xf>
    <xf numFmtId="0" fontId="25" fillId="0" borderId="21" xfId="34" applyFont="1" applyBorder="1" applyAlignment="1" applyProtection="1"/>
    <xf numFmtId="0" fontId="25" fillId="0" borderId="2" xfId="34" applyFont="1" applyBorder="1" applyAlignment="1" applyProtection="1"/>
    <xf numFmtId="0" fontId="25" fillId="0" borderId="16" xfId="34" applyFont="1" applyBorder="1" applyAlignment="1" applyProtection="1"/>
    <xf numFmtId="0" fontId="2" fillId="0" borderId="28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4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2" fillId="0" borderId="2" xfId="39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2" fillId="0" borderId="33" xfId="39" applyFont="1" applyBorder="1" applyAlignment="1">
      <alignment vertical="center" wrapText="1"/>
    </xf>
    <xf numFmtId="0" fontId="22" fillId="0" borderId="40" xfId="39" applyFont="1" applyBorder="1" applyAlignment="1">
      <alignment vertical="center" wrapText="1"/>
    </xf>
    <xf numFmtId="0" fontId="22" fillId="0" borderId="12" xfId="39" applyFont="1" applyBorder="1" applyAlignment="1">
      <alignment vertical="center" wrapText="1"/>
    </xf>
    <xf numFmtId="0" fontId="22" fillId="0" borderId="13" xfId="39" applyFont="1" applyBorder="1" applyAlignment="1">
      <alignment vertical="center" wrapText="1"/>
    </xf>
    <xf numFmtId="0" fontId="22" fillId="0" borderId="15" xfId="39" applyFont="1" applyBorder="1" applyAlignment="1">
      <alignment vertical="center" wrapText="1"/>
    </xf>
    <xf numFmtId="0" fontId="22" fillId="0" borderId="17" xfId="39" applyFont="1" applyBorder="1" applyAlignment="1">
      <alignment vertical="center" wrapText="1"/>
    </xf>
    <xf numFmtId="0" fontId="22" fillId="0" borderId="0" xfId="39" applyFont="1" applyBorder="1" applyAlignment="1">
      <alignment vertical="center" wrapText="1"/>
    </xf>
    <xf numFmtId="0" fontId="20" fillId="0" borderId="2" xfId="48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2" fillId="0" borderId="43" xfId="39" applyFont="1" applyBorder="1" applyAlignment="1">
      <alignment vertical="center" wrapText="1"/>
    </xf>
    <xf numFmtId="0" fontId="27" fillId="0" borderId="43" xfId="39" applyFont="1" applyBorder="1" applyAlignment="1"/>
    <xf numFmtId="0" fontId="27" fillId="0" borderId="43" xfId="39" applyFont="1" applyBorder="1" applyAlignment="1">
      <alignment vertical="center" wrapText="1"/>
    </xf>
    <xf numFmtId="0" fontId="17" fillId="0" borderId="13" xfId="0" quotePrefix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0" fillId="0" borderId="2" xfId="45" applyFont="1" applyBorder="1"/>
    <xf numFmtId="0" fontId="17" fillId="0" borderId="3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0" fillId="0" borderId="28" xfId="45" applyFont="1" applyBorder="1"/>
    <xf numFmtId="0" fontId="20" fillId="0" borderId="12" xfId="45" applyFont="1" applyBorder="1"/>
    <xf numFmtId="0" fontId="20" fillId="0" borderId="13" xfId="45" applyFont="1" applyBorder="1"/>
    <xf numFmtId="0" fontId="28" fillId="0" borderId="13" xfId="45" applyFont="1" applyBorder="1"/>
    <xf numFmtId="0" fontId="20" fillId="0" borderId="40" xfId="45" applyFont="1" applyBorder="1"/>
    <xf numFmtId="0" fontId="20" fillId="0" borderId="33" xfId="45" applyFont="1" applyBorder="1"/>
    <xf numFmtId="0" fontId="17" fillId="0" borderId="8" xfId="0" applyFont="1" applyBorder="1" applyAlignment="1">
      <alignment horizontal="left" vertical="center"/>
    </xf>
    <xf numFmtId="0" fontId="20" fillId="0" borderId="2" xfId="45" applyFont="1" applyFill="1" applyBorder="1"/>
    <xf numFmtId="0" fontId="20" fillId="0" borderId="12" xfId="45" applyFont="1" applyFill="1" applyBorder="1"/>
    <xf numFmtId="0" fontId="20" fillId="0" borderId="13" xfId="45" applyFont="1" applyFill="1" applyBorder="1"/>
    <xf numFmtId="0" fontId="18" fillId="0" borderId="31" xfId="39" applyFont="1" applyBorder="1" applyAlignment="1">
      <alignment horizontal="center" vertical="center"/>
    </xf>
    <xf numFmtId="0" fontId="18" fillId="0" borderId="30" xfId="39" applyFont="1" applyBorder="1" applyAlignment="1">
      <alignment horizontal="center" vertical="center"/>
    </xf>
    <xf numFmtId="0" fontId="18" fillId="0" borderId="44" xfId="39" applyFont="1" applyBorder="1" applyAlignment="1">
      <alignment horizontal="center" vertical="center"/>
    </xf>
    <xf numFmtId="0" fontId="27" fillId="0" borderId="43" xfId="43" applyFont="1" applyBorder="1" applyAlignment="1">
      <alignment vertical="center" wrapText="1"/>
    </xf>
    <xf numFmtId="0" fontId="27" fillId="0" borderId="43" xfId="43" applyFont="1" applyBorder="1" applyAlignment="1"/>
    <xf numFmtId="0" fontId="22" fillId="0" borderId="2" xfId="43" applyFont="1" applyBorder="1" applyAlignment="1">
      <alignment vertical="center" wrapText="1"/>
    </xf>
    <xf numFmtId="0" fontId="18" fillId="0" borderId="2" xfId="40" applyFont="1" applyBorder="1" applyAlignment="1">
      <alignment horizontal="left" vertical="center"/>
    </xf>
    <xf numFmtId="0" fontId="22" fillId="0" borderId="43" xfId="43" applyFont="1" applyBorder="1" applyAlignment="1">
      <alignment vertical="center" wrapText="1"/>
    </xf>
    <xf numFmtId="0" fontId="22" fillId="0" borderId="2" xfId="43" applyFont="1" applyBorder="1" applyAlignment="1">
      <alignment horizontal="left" vertical="center" wrapText="1"/>
    </xf>
    <xf numFmtId="0" fontId="20" fillId="0" borderId="2" xfId="43" applyFont="1" applyBorder="1" applyAlignment="1">
      <alignment horizontal="left" vertical="center" wrapText="1"/>
    </xf>
    <xf numFmtId="0" fontId="22" fillId="0" borderId="43" xfId="43" applyFont="1" applyBorder="1"/>
    <xf numFmtId="0" fontId="22" fillId="0" borderId="2" xfId="43" applyFont="1" applyBorder="1"/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22" fillId="0" borderId="2" xfId="0" applyFont="1" applyBorder="1"/>
    <xf numFmtId="0" fontId="22" fillId="0" borderId="33" xfId="0" applyFont="1" applyBorder="1"/>
    <xf numFmtId="0" fontId="22" fillId="0" borderId="40" xfId="0" applyFont="1" applyBorder="1"/>
    <xf numFmtId="0" fontId="22" fillId="0" borderId="12" xfId="0" applyFont="1" applyBorder="1"/>
    <xf numFmtId="0" fontId="22" fillId="0" borderId="13" xfId="0" applyFont="1" applyBorder="1"/>
    <xf numFmtId="0" fontId="20" fillId="0" borderId="44" xfId="48" applyFont="1" applyFill="1" applyBorder="1" applyAlignment="1">
      <alignment horizontal="center" vertical="center"/>
    </xf>
    <xf numFmtId="0" fontId="22" fillId="0" borderId="33" xfId="43" applyFont="1" applyBorder="1"/>
    <xf numFmtId="0" fontId="22" fillId="0" borderId="40" xfId="43" applyFont="1" applyBorder="1"/>
    <xf numFmtId="0" fontId="22" fillId="0" borderId="12" xfId="43" applyFont="1" applyBorder="1"/>
    <xf numFmtId="0" fontId="22" fillId="0" borderId="13" xfId="43" applyFont="1" applyBorder="1"/>
    <xf numFmtId="0" fontId="30" fillId="0" borderId="2" xfId="0" applyFont="1" applyBorder="1"/>
    <xf numFmtId="0" fontId="18" fillId="0" borderId="2" xfId="4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top"/>
    </xf>
    <xf numFmtId="0" fontId="20" fillId="0" borderId="2" xfId="48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/>
    </xf>
    <xf numFmtId="0" fontId="22" fillId="2" borderId="2" xfId="43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2" fillId="2" borderId="33" xfId="0" applyFont="1" applyFill="1" applyBorder="1" applyAlignment="1">
      <alignment horizontal="left"/>
    </xf>
    <xf numFmtId="0" fontId="20" fillId="0" borderId="40" xfId="48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/>
    </xf>
    <xf numFmtId="0" fontId="20" fillId="0" borderId="13" xfId="48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2" borderId="15" xfId="0" applyFont="1" applyFill="1" applyBorder="1" applyAlignment="1">
      <alignment horizontal="left"/>
    </xf>
    <xf numFmtId="0" fontId="20" fillId="0" borderId="17" xfId="48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0" fontId="20" fillId="0" borderId="2" xfId="48" applyFont="1" applyBorder="1" applyAlignment="1">
      <alignment horizontal="left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8" fillId="0" borderId="2" xfId="41" applyFont="1" applyBorder="1" applyAlignment="1">
      <alignment horizontal="left" vertical="center"/>
    </xf>
    <xf numFmtId="0" fontId="18" fillId="0" borderId="2" xfId="41" applyFont="1" applyFill="1" applyBorder="1" applyAlignment="1">
      <alignment horizontal="left" vertical="center"/>
    </xf>
    <xf numFmtId="0" fontId="17" fillId="0" borderId="12" xfId="0" quotePrefix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/>
    </xf>
    <xf numFmtId="0" fontId="17" fillId="0" borderId="45" xfId="0" applyFont="1" applyBorder="1" applyAlignment="1">
      <alignment horizontal="center" vertical="center"/>
    </xf>
    <xf numFmtId="0" fontId="3" fillId="3" borderId="33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3" fillId="3" borderId="49" xfId="0" applyFont="1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3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3" fillId="3" borderId="31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0" fontId="3" fillId="3" borderId="32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50" xfId="0" applyFont="1" applyFill="1" applyBorder="1" applyAlignment="1" applyProtection="1">
      <alignment horizontal="center"/>
      <protection locked="0"/>
    </xf>
    <xf numFmtId="0" fontId="13" fillId="3" borderId="51" xfId="0" applyFont="1" applyFill="1" applyBorder="1" applyAlignment="1" applyProtection="1">
      <alignment horizontal="center"/>
      <protection locked="0"/>
    </xf>
    <xf numFmtId="0" fontId="13" fillId="3" borderId="52" xfId="0" applyFont="1" applyFill="1" applyBorder="1" applyAlignment="1" applyProtection="1">
      <alignment horizontal="center"/>
      <protection locked="0"/>
    </xf>
    <xf numFmtId="0" fontId="11" fillId="3" borderId="33" xfId="0" applyFont="1" applyFill="1" applyBorder="1" applyProtection="1">
      <protection locked="0"/>
    </xf>
    <xf numFmtId="0" fontId="11" fillId="3" borderId="21" xfId="0" applyFont="1" applyFill="1" applyBorder="1" applyProtection="1">
      <protection locked="0"/>
    </xf>
    <xf numFmtId="0" fontId="11" fillId="3" borderId="49" xfId="0" applyFont="1" applyFill="1" applyBorder="1" applyProtection="1">
      <protection locked="0"/>
    </xf>
    <xf numFmtId="0" fontId="11" fillId="3" borderId="15" xfId="0" applyFont="1" applyFill="1" applyBorder="1" applyProtection="1">
      <protection locked="0"/>
    </xf>
    <xf numFmtId="0" fontId="11" fillId="3" borderId="16" xfId="0" applyFont="1" applyFill="1" applyBorder="1" applyProtection="1">
      <protection locked="0"/>
    </xf>
    <xf numFmtId="0" fontId="11" fillId="3" borderId="32" xfId="0" applyFont="1" applyFill="1" applyBorder="1" applyProtection="1">
      <protection locked="0"/>
    </xf>
    <xf numFmtId="0" fontId="8" fillId="3" borderId="33" xfId="0" applyFont="1" applyFill="1" applyBorder="1" applyProtection="1">
      <protection locked="0"/>
    </xf>
    <xf numFmtId="0" fontId="8" fillId="3" borderId="49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8" fillId="3" borderId="31" xfId="0" applyFont="1" applyFill="1" applyBorder="1" applyProtection="1">
      <protection locked="0"/>
    </xf>
    <xf numFmtId="0" fontId="13" fillId="3" borderId="53" xfId="0" applyFont="1" applyFill="1" applyBorder="1" applyAlignment="1" applyProtection="1">
      <alignment horizontal="center"/>
      <protection locked="0"/>
    </xf>
    <xf numFmtId="0" fontId="13" fillId="3" borderId="40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left" vertical="center" wrapText="1"/>
    </xf>
    <xf numFmtId="0" fontId="18" fillId="0" borderId="2" xfId="47" applyFont="1" applyBorder="1" applyAlignment="1">
      <alignment horizontal="left" vertical="center"/>
    </xf>
    <xf numFmtId="0" fontId="21" fillId="0" borderId="2" xfId="47" applyFont="1" applyBorder="1" applyAlignment="1">
      <alignment horizontal="left" vertical="center" wrapText="1"/>
    </xf>
    <xf numFmtId="0" fontId="22" fillId="0" borderId="2" xfId="47" applyFont="1" applyBorder="1" applyAlignment="1">
      <alignment horizontal="left" vertical="center" wrapText="1"/>
    </xf>
    <xf numFmtId="0" fontId="18" fillId="0" borderId="2" xfId="42" applyFont="1" applyBorder="1" applyAlignment="1">
      <alignment horizontal="left" vertical="center"/>
    </xf>
    <xf numFmtId="0" fontId="18" fillId="0" borderId="2" xfId="42" applyFont="1" applyFill="1" applyBorder="1" applyAlignment="1">
      <alignment horizontal="left" vertical="center"/>
    </xf>
    <xf numFmtId="0" fontId="21" fillId="0" borderId="2" xfId="42" applyFont="1" applyBorder="1" applyAlignment="1">
      <alignment horizontal="left" vertical="center" wrapText="1"/>
    </xf>
    <xf numFmtId="0" fontId="22" fillId="0" borderId="2" xfId="42" applyFont="1" applyBorder="1" applyAlignment="1">
      <alignment horizontal="left" vertical="center" wrapText="1"/>
    </xf>
    <xf numFmtId="0" fontId="18" fillId="0" borderId="2" xfId="39" applyFont="1" applyBorder="1" applyAlignment="1">
      <alignment horizontal="left" vertic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 2 2 2" xfId="41"/>
    <cellStyle name="Normal 2 2 3" xfId="42"/>
    <cellStyle name="Normal 2 3" xfId="43"/>
    <cellStyle name="Normal 3" xfId="44"/>
    <cellStyle name="Normal 4" xfId="45"/>
    <cellStyle name="Normal 5" xfId="46"/>
    <cellStyle name="Normal 6" xfId="47"/>
    <cellStyle name="Normal_Sheet1" xfId="48"/>
    <cellStyle name="Note 2" xfId="49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eg"/><Relationship Id="rId7" Type="http://schemas.openxmlformats.org/officeDocument/2006/relationships/hyperlink" Target="http://www.startfitness.co.uk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8.jpeg"/><Relationship Id="rId6" Type="http://schemas.openxmlformats.org/officeDocument/2006/relationships/hyperlink" Target="http://www.startfitness.co.uk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3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0</xdr:row>
      <xdr:rowOff>76200</xdr:rowOff>
    </xdr:from>
    <xdr:to>
      <xdr:col>10</xdr:col>
      <xdr:colOff>228600</xdr:colOff>
      <xdr:row>5</xdr:row>
      <xdr:rowOff>95250</xdr:rowOff>
    </xdr:to>
    <xdr:pic>
      <xdr:nvPicPr>
        <xdr:cNvPr id="204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7620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</xdr:row>
      <xdr:rowOff>9525</xdr:rowOff>
    </xdr:from>
    <xdr:to>
      <xdr:col>7</xdr:col>
      <xdr:colOff>609600</xdr:colOff>
      <xdr:row>4</xdr:row>
      <xdr:rowOff>180975</xdr:rowOff>
    </xdr:to>
    <xdr:pic>
      <xdr:nvPicPr>
        <xdr:cNvPr id="205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209550"/>
          <a:ext cx="1047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390525</xdr:colOff>
      <xdr:row>0</xdr:row>
      <xdr:rowOff>190500</xdr:rowOff>
    </xdr:from>
    <xdr:to>
      <xdr:col>12</xdr:col>
      <xdr:colOff>104775</xdr:colOff>
      <xdr:row>4</xdr:row>
      <xdr:rowOff>180975</xdr:rowOff>
    </xdr:to>
    <xdr:pic>
      <xdr:nvPicPr>
        <xdr:cNvPr id="205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48350" y="190500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323850</xdr:colOff>
      <xdr:row>0</xdr:row>
      <xdr:rowOff>171450</xdr:rowOff>
    </xdr:from>
    <xdr:to>
      <xdr:col>12</xdr:col>
      <xdr:colOff>1171575</xdr:colOff>
      <xdr:row>5</xdr:row>
      <xdr:rowOff>19050</xdr:rowOff>
    </xdr:to>
    <xdr:pic>
      <xdr:nvPicPr>
        <xdr:cNvPr id="205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0425" y="17145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0</xdr:row>
      <xdr:rowOff>95250</xdr:rowOff>
    </xdr:from>
    <xdr:to>
      <xdr:col>13</xdr:col>
      <xdr:colOff>1171575</xdr:colOff>
      <xdr:row>4</xdr:row>
      <xdr:rowOff>171450</xdr:rowOff>
    </xdr:to>
    <xdr:pic>
      <xdr:nvPicPr>
        <xdr:cNvPr id="205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9525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27</xdr:row>
      <xdr:rowOff>85725</xdr:rowOff>
    </xdr:from>
    <xdr:to>
      <xdr:col>10</xdr:col>
      <xdr:colOff>180975</xdr:colOff>
      <xdr:row>32</xdr:row>
      <xdr:rowOff>104775</xdr:rowOff>
    </xdr:to>
    <xdr:pic>
      <xdr:nvPicPr>
        <xdr:cNvPr id="205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61531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28</xdr:row>
      <xdr:rowOff>9525</xdr:rowOff>
    </xdr:from>
    <xdr:to>
      <xdr:col>7</xdr:col>
      <xdr:colOff>638175</xdr:colOff>
      <xdr:row>32</xdr:row>
      <xdr:rowOff>0</xdr:rowOff>
    </xdr:to>
    <xdr:pic>
      <xdr:nvPicPr>
        <xdr:cNvPr id="205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6276975"/>
          <a:ext cx="1076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28</xdr:row>
      <xdr:rowOff>19050</xdr:rowOff>
    </xdr:from>
    <xdr:to>
      <xdr:col>12</xdr:col>
      <xdr:colOff>9525</xdr:colOff>
      <xdr:row>31</xdr:row>
      <xdr:rowOff>190500</xdr:rowOff>
    </xdr:to>
    <xdr:pic>
      <xdr:nvPicPr>
        <xdr:cNvPr id="205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81675" y="6286500"/>
          <a:ext cx="1114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27</xdr:row>
      <xdr:rowOff>190500</xdr:rowOff>
    </xdr:from>
    <xdr:to>
      <xdr:col>12</xdr:col>
      <xdr:colOff>1143000</xdr:colOff>
      <xdr:row>32</xdr:row>
      <xdr:rowOff>38100</xdr:rowOff>
    </xdr:to>
    <xdr:pic>
      <xdr:nvPicPr>
        <xdr:cNvPr id="205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62579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27</xdr:row>
      <xdr:rowOff>95250</xdr:rowOff>
    </xdr:from>
    <xdr:to>
      <xdr:col>13</xdr:col>
      <xdr:colOff>1171575</xdr:colOff>
      <xdr:row>31</xdr:row>
      <xdr:rowOff>171450</xdr:rowOff>
    </xdr:to>
    <xdr:pic>
      <xdr:nvPicPr>
        <xdr:cNvPr id="205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616267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704850</xdr:colOff>
      <xdr:row>54</xdr:row>
      <xdr:rowOff>114300</xdr:rowOff>
    </xdr:from>
    <xdr:to>
      <xdr:col>10</xdr:col>
      <xdr:colOff>219075</xdr:colOff>
      <xdr:row>59</xdr:row>
      <xdr:rowOff>133350</xdr:rowOff>
    </xdr:to>
    <xdr:pic>
      <xdr:nvPicPr>
        <xdr:cNvPr id="205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122491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55</xdr:row>
      <xdr:rowOff>9525</xdr:rowOff>
    </xdr:from>
    <xdr:to>
      <xdr:col>7</xdr:col>
      <xdr:colOff>619125</xdr:colOff>
      <xdr:row>58</xdr:row>
      <xdr:rowOff>190500</xdr:rowOff>
    </xdr:to>
    <xdr:pic>
      <xdr:nvPicPr>
        <xdr:cNvPr id="206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12344400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55</xdr:row>
      <xdr:rowOff>0</xdr:rowOff>
    </xdr:from>
    <xdr:to>
      <xdr:col>12</xdr:col>
      <xdr:colOff>28575</xdr:colOff>
      <xdr:row>58</xdr:row>
      <xdr:rowOff>190500</xdr:rowOff>
    </xdr:to>
    <xdr:pic>
      <xdr:nvPicPr>
        <xdr:cNvPr id="206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72150" y="1233487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54</xdr:row>
      <xdr:rowOff>180975</xdr:rowOff>
    </xdr:from>
    <xdr:to>
      <xdr:col>12</xdr:col>
      <xdr:colOff>1143000</xdr:colOff>
      <xdr:row>59</xdr:row>
      <xdr:rowOff>28575</xdr:rowOff>
    </xdr:to>
    <xdr:pic>
      <xdr:nvPicPr>
        <xdr:cNvPr id="206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123158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54</xdr:row>
      <xdr:rowOff>95250</xdr:rowOff>
    </xdr:from>
    <xdr:to>
      <xdr:col>13</xdr:col>
      <xdr:colOff>1171575</xdr:colOff>
      <xdr:row>58</xdr:row>
      <xdr:rowOff>171450</xdr:rowOff>
    </xdr:to>
    <xdr:pic>
      <xdr:nvPicPr>
        <xdr:cNvPr id="206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1223010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81</xdr:row>
      <xdr:rowOff>104775</xdr:rowOff>
    </xdr:from>
    <xdr:to>
      <xdr:col>10</xdr:col>
      <xdr:colOff>200025</xdr:colOff>
      <xdr:row>86</xdr:row>
      <xdr:rowOff>123825</xdr:rowOff>
    </xdr:to>
    <xdr:pic>
      <xdr:nvPicPr>
        <xdr:cNvPr id="206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183070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82</xdr:row>
      <xdr:rowOff>9525</xdr:rowOff>
    </xdr:from>
    <xdr:to>
      <xdr:col>7</xdr:col>
      <xdr:colOff>600075</xdr:colOff>
      <xdr:row>85</xdr:row>
      <xdr:rowOff>171450</xdr:rowOff>
    </xdr:to>
    <xdr:pic>
      <xdr:nvPicPr>
        <xdr:cNvPr id="206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184118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295275</xdr:colOff>
      <xdr:row>81</xdr:row>
      <xdr:rowOff>190500</xdr:rowOff>
    </xdr:from>
    <xdr:to>
      <xdr:col>12</xdr:col>
      <xdr:colOff>57150</xdr:colOff>
      <xdr:row>86</xdr:row>
      <xdr:rowOff>9525</xdr:rowOff>
    </xdr:to>
    <xdr:pic>
      <xdr:nvPicPr>
        <xdr:cNvPr id="206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3100" y="18392775"/>
          <a:ext cx="1190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333375</xdr:colOff>
      <xdr:row>82</xdr:row>
      <xdr:rowOff>0</xdr:rowOff>
    </xdr:from>
    <xdr:to>
      <xdr:col>12</xdr:col>
      <xdr:colOff>1181100</xdr:colOff>
      <xdr:row>86</xdr:row>
      <xdr:rowOff>47625</xdr:rowOff>
    </xdr:to>
    <xdr:pic>
      <xdr:nvPicPr>
        <xdr:cNvPr id="206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9950" y="184023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81</xdr:row>
      <xdr:rowOff>95250</xdr:rowOff>
    </xdr:from>
    <xdr:to>
      <xdr:col>13</xdr:col>
      <xdr:colOff>1171575</xdr:colOff>
      <xdr:row>85</xdr:row>
      <xdr:rowOff>171450</xdr:rowOff>
    </xdr:to>
    <xdr:pic>
      <xdr:nvPicPr>
        <xdr:cNvPr id="206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1829752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714375</xdr:colOff>
      <xdr:row>108</xdr:row>
      <xdr:rowOff>85725</xdr:rowOff>
    </xdr:from>
    <xdr:to>
      <xdr:col>10</xdr:col>
      <xdr:colOff>228600</xdr:colOff>
      <xdr:row>113</xdr:row>
      <xdr:rowOff>104775</xdr:rowOff>
    </xdr:to>
    <xdr:pic>
      <xdr:nvPicPr>
        <xdr:cNvPr id="206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2435542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109</xdr:row>
      <xdr:rowOff>9525</xdr:rowOff>
    </xdr:from>
    <xdr:to>
      <xdr:col>7</xdr:col>
      <xdr:colOff>619125</xdr:colOff>
      <xdr:row>112</xdr:row>
      <xdr:rowOff>190500</xdr:rowOff>
    </xdr:to>
    <xdr:pic>
      <xdr:nvPicPr>
        <xdr:cNvPr id="207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24479250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109</xdr:row>
      <xdr:rowOff>28575</xdr:rowOff>
    </xdr:from>
    <xdr:to>
      <xdr:col>12</xdr:col>
      <xdr:colOff>57150</xdr:colOff>
      <xdr:row>113</xdr:row>
      <xdr:rowOff>0</xdr:rowOff>
    </xdr:to>
    <xdr:pic>
      <xdr:nvPicPr>
        <xdr:cNvPr id="207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9300" y="24498300"/>
          <a:ext cx="1114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323850</xdr:colOff>
      <xdr:row>108</xdr:row>
      <xdr:rowOff>190500</xdr:rowOff>
    </xdr:from>
    <xdr:to>
      <xdr:col>12</xdr:col>
      <xdr:colOff>1171575</xdr:colOff>
      <xdr:row>113</xdr:row>
      <xdr:rowOff>38100</xdr:rowOff>
    </xdr:to>
    <xdr:pic>
      <xdr:nvPicPr>
        <xdr:cNvPr id="207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0425" y="244602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108</xdr:row>
      <xdr:rowOff>95250</xdr:rowOff>
    </xdr:from>
    <xdr:to>
      <xdr:col>13</xdr:col>
      <xdr:colOff>1171575</xdr:colOff>
      <xdr:row>112</xdr:row>
      <xdr:rowOff>171450</xdr:rowOff>
    </xdr:to>
    <xdr:pic>
      <xdr:nvPicPr>
        <xdr:cNvPr id="207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2436495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135</xdr:row>
      <xdr:rowOff>95250</xdr:rowOff>
    </xdr:from>
    <xdr:to>
      <xdr:col>10</xdr:col>
      <xdr:colOff>200025</xdr:colOff>
      <xdr:row>140</xdr:row>
      <xdr:rowOff>114300</xdr:rowOff>
    </xdr:to>
    <xdr:pic>
      <xdr:nvPicPr>
        <xdr:cNvPr id="207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3043237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136</xdr:row>
      <xdr:rowOff>9525</xdr:rowOff>
    </xdr:from>
    <xdr:to>
      <xdr:col>7</xdr:col>
      <xdr:colOff>619125</xdr:colOff>
      <xdr:row>139</xdr:row>
      <xdr:rowOff>190500</xdr:rowOff>
    </xdr:to>
    <xdr:pic>
      <xdr:nvPicPr>
        <xdr:cNvPr id="207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30546675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333375</xdr:colOff>
      <xdr:row>136</xdr:row>
      <xdr:rowOff>9525</xdr:rowOff>
    </xdr:from>
    <xdr:to>
      <xdr:col>12</xdr:col>
      <xdr:colOff>38100</xdr:colOff>
      <xdr:row>139</xdr:row>
      <xdr:rowOff>190500</xdr:rowOff>
    </xdr:to>
    <xdr:pic>
      <xdr:nvPicPr>
        <xdr:cNvPr id="207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91200" y="30546675"/>
          <a:ext cx="1133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135</xdr:row>
      <xdr:rowOff>180975</xdr:rowOff>
    </xdr:from>
    <xdr:to>
      <xdr:col>12</xdr:col>
      <xdr:colOff>1200150</xdr:colOff>
      <xdr:row>140</xdr:row>
      <xdr:rowOff>28575</xdr:rowOff>
    </xdr:to>
    <xdr:pic>
      <xdr:nvPicPr>
        <xdr:cNvPr id="207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39000" y="30518100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135</xdr:row>
      <xdr:rowOff>95250</xdr:rowOff>
    </xdr:from>
    <xdr:to>
      <xdr:col>13</xdr:col>
      <xdr:colOff>1171575</xdr:colOff>
      <xdr:row>139</xdr:row>
      <xdr:rowOff>171450</xdr:rowOff>
    </xdr:to>
    <xdr:pic>
      <xdr:nvPicPr>
        <xdr:cNvPr id="207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3043237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723900</xdr:colOff>
      <xdr:row>162</xdr:row>
      <xdr:rowOff>76200</xdr:rowOff>
    </xdr:from>
    <xdr:to>
      <xdr:col>10</xdr:col>
      <xdr:colOff>238125</xdr:colOff>
      <xdr:row>167</xdr:row>
      <xdr:rowOff>95250</xdr:rowOff>
    </xdr:to>
    <xdr:pic>
      <xdr:nvPicPr>
        <xdr:cNvPr id="2079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364807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163</xdr:row>
      <xdr:rowOff>9525</xdr:rowOff>
    </xdr:from>
    <xdr:to>
      <xdr:col>7</xdr:col>
      <xdr:colOff>628650</xdr:colOff>
      <xdr:row>166</xdr:row>
      <xdr:rowOff>190500</xdr:rowOff>
    </xdr:to>
    <xdr:pic>
      <xdr:nvPicPr>
        <xdr:cNvPr id="2080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95675" y="36614100"/>
          <a:ext cx="1066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163</xdr:row>
      <xdr:rowOff>0</xdr:rowOff>
    </xdr:from>
    <xdr:to>
      <xdr:col>12</xdr:col>
      <xdr:colOff>66675</xdr:colOff>
      <xdr:row>166</xdr:row>
      <xdr:rowOff>180975</xdr:rowOff>
    </xdr:to>
    <xdr:pic>
      <xdr:nvPicPr>
        <xdr:cNvPr id="2081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9300" y="36604575"/>
          <a:ext cx="1123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314325</xdr:colOff>
      <xdr:row>162</xdr:row>
      <xdr:rowOff>180975</xdr:rowOff>
    </xdr:from>
    <xdr:to>
      <xdr:col>12</xdr:col>
      <xdr:colOff>1162050</xdr:colOff>
      <xdr:row>167</xdr:row>
      <xdr:rowOff>28575</xdr:rowOff>
    </xdr:to>
    <xdr:pic>
      <xdr:nvPicPr>
        <xdr:cNvPr id="2082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00900" y="365855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162</xdr:row>
      <xdr:rowOff>95250</xdr:rowOff>
    </xdr:from>
    <xdr:to>
      <xdr:col>13</xdr:col>
      <xdr:colOff>1171575</xdr:colOff>
      <xdr:row>166</xdr:row>
      <xdr:rowOff>171450</xdr:rowOff>
    </xdr:to>
    <xdr:pic>
      <xdr:nvPicPr>
        <xdr:cNvPr id="2083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36499800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189</xdr:row>
      <xdr:rowOff>95250</xdr:rowOff>
    </xdr:from>
    <xdr:to>
      <xdr:col>10</xdr:col>
      <xdr:colOff>200025</xdr:colOff>
      <xdr:row>194</xdr:row>
      <xdr:rowOff>114300</xdr:rowOff>
    </xdr:to>
    <xdr:pic>
      <xdr:nvPicPr>
        <xdr:cNvPr id="2084" name="Picture 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42567225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190</xdr:row>
      <xdr:rowOff>9525</xdr:rowOff>
    </xdr:from>
    <xdr:to>
      <xdr:col>7</xdr:col>
      <xdr:colOff>609600</xdr:colOff>
      <xdr:row>193</xdr:row>
      <xdr:rowOff>180975</xdr:rowOff>
    </xdr:to>
    <xdr:pic>
      <xdr:nvPicPr>
        <xdr:cNvPr id="2085" name="Picture 2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42681525"/>
          <a:ext cx="1047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342900</xdr:colOff>
      <xdr:row>190</xdr:row>
      <xdr:rowOff>9525</xdr:rowOff>
    </xdr:from>
    <xdr:to>
      <xdr:col>12</xdr:col>
      <xdr:colOff>47625</xdr:colOff>
      <xdr:row>193</xdr:row>
      <xdr:rowOff>190500</xdr:rowOff>
    </xdr:to>
    <xdr:pic>
      <xdr:nvPicPr>
        <xdr:cNvPr id="2086" name="Picture 33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0725" y="42681525"/>
          <a:ext cx="1133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189</xdr:row>
      <xdr:rowOff>190500</xdr:rowOff>
    </xdr:from>
    <xdr:to>
      <xdr:col>12</xdr:col>
      <xdr:colOff>1143000</xdr:colOff>
      <xdr:row>194</xdr:row>
      <xdr:rowOff>38100</xdr:rowOff>
    </xdr:to>
    <xdr:pic>
      <xdr:nvPicPr>
        <xdr:cNvPr id="2087" name="Picture 57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81850" y="426624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228600</xdr:colOff>
      <xdr:row>189</xdr:row>
      <xdr:rowOff>95250</xdr:rowOff>
    </xdr:from>
    <xdr:to>
      <xdr:col>13</xdr:col>
      <xdr:colOff>1171575</xdr:colOff>
      <xdr:row>193</xdr:row>
      <xdr:rowOff>171450</xdr:rowOff>
    </xdr:to>
    <xdr:pic>
      <xdr:nvPicPr>
        <xdr:cNvPr id="2088" name="Picture 7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62950" y="4256722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304800</xdr:colOff>
      <xdr:row>25</xdr:row>
      <xdr:rowOff>123825</xdr:rowOff>
    </xdr:to>
    <xdr:pic>
      <xdr:nvPicPr>
        <xdr:cNvPr id="2089" name="Picture 49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4581525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6</xdr:col>
      <xdr:colOff>304800</xdr:colOff>
      <xdr:row>52</xdr:row>
      <xdr:rowOff>123825</xdr:rowOff>
    </xdr:to>
    <xdr:pic>
      <xdr:nvPicPr>
        <xdr:cNvPr id="2090" name="Picture 51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10648950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6</xdr:col>
      <xdr:colOff>304800</xdr:colOff>
      <xdr:row>79</xdr:row>
      <xdr:rowOff>123825</xdr:rowOff>
    </xdr:to>
    <xdr:pic>
      <xdr:nvPicPr>
        <xdr:cNvPr id="2091" name="Picture 53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16716375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6</xdr:col>
      <xdr:colOff>304800</xdr:colOff>
      <xdr:row>106</xdr:row>
      <xdr:rowOff>123825</xdr:rowOff>
    </xdr:to>
    <xdr:pic>
      <xdr:nvPicPr>
        <xdr:cNvPr id="2092" name="Picture 54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22783800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6</xdr:col>
      <xdr:colOff>304800</xdr:colOff>
      <xdr:row>133</xdr:row>
      <xdr:rowOff>123825</xdr:rowOff>
    </xdr:to>
    <xdr:pic>
      <xdr:nvPicPr>
        <xdr:cNvPr id="2093" name="Picture 55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28851225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6</xdr:col>
      <xdr:colOff>304800</xdr:colOff>
      <xdr:row>160</xdr:row>
      <xdr:rowOff>123825</xdr:rowOff>
    </xdr:to>
    <xdr:pic>
      <xdr:nvPicPr>
        <xdr:cNvPr id="2094" name="Picture 56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34918650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6</xdr:col>
      <xdr:colOff>304800</xdr:colOff>
      <xdr:row>187</xdr:row>
      <xdr:rowOff>123825</xdr:rowOff>
    </xdr:to>
    <xdr:pic>
      <xdr:nvPicPr>
        <xdr:cNvPr id="2095" name="Picture 57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40986075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6</xdr:col>
      <xdr:colOff>304800</xdr:colOff>
      <xdr:row>214</xdr:row>
      <xdr:rowOff>123825</xdr:rowOff>
    </xdr:to>
    <xdr:pic>
      <xdr:nvPicPr>
        <xdr:cNvPr id="2096" name="Picture 59" descr="Start Fitness">
          <a:hlinkClick xmlns:r="http://schemas.openxmlformats.org/officeDocument/2006/relationships" r:id="rId7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2075" y="47053500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85725</xdr:rowOff>
    </xdr:from>
    <xdr:to>
      <xdr:col>7</xdr:col>
      <xdr:colOff>171450</xdr:colOff>
      <xdr:row>5</xdr:row>
      <xdr:rowOff>95250</xdr:rowOff>
    </xdr:to>
    <xdr:pic>
      <xdr:nvPicPr>
        <xdr:cNvPr id="1025" name="Picture 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85725"/>
          <a:ext cx="10477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</xdr:row>
      <xdr:rowOff>19050</xdr:rowOff>
    </xdr:from>
    <xdr:to>
      <xdr:col>9</xdr:col>
      <xdr:colOff>123825</xdr:colOff>
      <xdr:row>4</xdr:row>
      <xdr:rowOff>180975</xdr:rowOff>
    </xdr:to>
    <xdr:pic>
      <xdr:nvPicPr>
        <xdr:cNvPr id="1026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180975"/>
          <a:ext cx="1162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</xdr:row>
      <xdr:rowOff>0</xdr:rowOff>
    </xdr:from>
    <xdr:to>
      <xdr:col>5</xdr:col>
      <xdr:colOff>381000</xdr:colOff>
      <xdr:row>4</xdr:row>
      <xdr:rowOff>152400</xdr:rowOff>
    </xdr:to>
    <xdr:pic>
      <xdr:nvPicPr>
        <xdr:cNvPr id="1027" name="Picture 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05175" y="161925"/>
          <a:ext cx="1076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</xdr:colOff>
      <xdr:row>0</xdr:row>
      <xdr:rowOff>142875</xdr:rowOff>
    </xdr:from>
    <xdr:to>
      <xdr:col>12</xdr:col>
      <xdr:colOff>180975</xdr:colOff>
      <xdr:row>5</xdr:row>
      <xdr:rowOff>9525</xdr:rowOff>
    </xdr:to>
    <xdr:pic>
      <xdr:nvPicPr>
        <xdr:cNvPr id="1028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05800" y="142875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304800</xdr:colOff>
      <xdr:row>1</xdr:row>
      <xdr:rowOff>9525</xdr:rowOff>
    </xdr:from>
    <xdr:to>
      <xdr:col>10</xdr:col>
      <xdr:colOff>552450</xdr:colOff>
      <xdr:row>5</xdr:row>
      <xdr:rowOff>47625</xdr:rowOff>
    </xdr:to>
    <xdr:pic>
      <xdr:nvPicPr>
        <xdr:cNvPr id="1029" name="Picture 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62800" y="171450"/>
          <a:ext cx="962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28</xdr:row>
      <xdr:rowOff>219075</xdr:rowOff>
    </xdr:from>
    <xdr:to>
      <xdr:col>12</xdr:col>
      <xdr:colOff>238125</xdr:colOff>
      <xdr:row>33</xdr:row>
      <xdr:rowOff>190500</xdr:rowOff>
    </xdr:to>
    <xdr:pic>
      <xdr:nvPicPr>
        <xdr:cNvPr id="1030" name="Picture 7" descr="Start Fitness">
          <a:hlinkClick xmlns:r="http://schemas.openxmlformats.org/officeDocument/2006/relationships" r:id="rId6" tooltip="Start Fitnes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58000" y="5895975"/>
          <a:ext cx="2447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1</xdr:row>
      <xdr:rowOff>266700</xdr:rowOff>
    </xdr:from>
    <xdr:to>
      <xdr:col>3</xdr:col>
      <xdr:colOff>809625</xdr:colOff>
      <xdr:row>7</xdr:row>
      <xdr:rowOff>0</xdr:rowOff>
    </xdr:to>
    <xdr:pic>
      <xdr:nvPicPr>
        <xdr:cNvPr id="3073" name="Picture 1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5429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32</xdr:row>
      <xdr:rowOff>276225</xdr:rowOff>
    </xdr:from>
    <xdr:to>
      <xdr:col>3</xdr:col>
      <xdr:colOff>828675</xdr:colOff>
      <xdr:row>38</xdr:row>
      <xdr:rowOff>38100</xdr:rowOff>
    </xdr:to>
    <xdr:pic>
      <xdr:nvPicPr>
        <xdr:cNvPr id="3074" name="Picture 2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9115425"/>
          <a:ext cx="16478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64</xdr:row>
      <xdr:rowOff>9525</xdr:rowOff>
    </xdr:from>
    <xdr:to>
      <xdr:col>3</xdr:col>
      <xdr:colOff>781050</xdr:colOff>
      <xdr:row>69</xdr:row>
      <xdr:rowOff>19050</xdr:rowOff>
    </xdr:to>
    <xdr:pic>
      <xdr:nvPicPr>
        <xdr:cNvPr id="3075" name="Picture 3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176879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95</xdr:row>
      <xdr:rowOff>0</xdr:rowOff>
    </xdr:from>
    <xdr:to>
      <xdr:col>3</xdr:col>
      <xdr:colOff>800100</xdr:colOff>
      <xdr:row>100</xdr:row>
      <xdr:rowOff>28575</xdr:rowOff>
    </xdr:to>
    <xdr:pic>
      <xdr:nvPicPr>
        <xdr:cNvPr id="3076" name="Picture 4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26241375"/>
          <a:ext cx="16478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125</xdr:row>
      <xdr:rowOff>266700</xdr:rowOff>
    </xdr:from>
    <xdr:to>
      <xdr:col>3</xdr:col>
      <xdr:colOff>819150</xdr:colOff>
      <xdr:row>131</xdr:row>
      <xdr:rowOff>0</xdr:rowOff>
    </xdr:to>
    <xdr:pic>
      <xdr:nvPicPr>
        <xdr:cNvPr id="3077" name="Picture 5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347948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742950</xdr:colOff>
      <xdr:row>157</xdr:row>
      <xdr:rowOff>9525</xdr:rowOff>
    </xdr:from>
    <xdr:to>
      <xdr:col>3</xdr:col>
      <xdr:colOff>809625</xdr:colOff>
      <xdr:row>162</xdr:row>
      <xdr:rowOff>47625</xdr:rowOff>
    </xdr:to>
    <xdr:pic>
      <xdr:nvPicPr>
        <xdr:cNvPr id="3078" name="Picture 6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43376850"/>
          <a:ext cx="16478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781050</xdr:colOff>
      <xdr:row>188</xdr:row>
      <xdr:rowOff>9525</xdr:rowOff>
    </xdr:from>
    <xdr:to>
      <xdr:col>3</xdr:col>
      <xdr:colOff>847725</xdr:colOff>
      <xdr:row>193</xdr:row>
      <xdr:rowOff>19050</xdr:rowOff>
    </xdr:to>
    <xdr:pic>
      <xdr:nvPicPr>
        <xdr:cNvPr id="3079" name="Picture 7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1939825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219</xdr:row>
      <xdr:rowOff>9525</xdr:rowOff>
    </xdr:from>
    <xdr:to>
      <xdr:col>3</xdr:col>
      <xdr:colOff>819150</xdr:colOff>
      <xdr:row>224</xdr:row>
      <xdr:rowOff>19050</xdr:rowOff>
    </xdr:to>
    <xdr:pic>
      <xdr:nvPicPr>
        <xdr:cNvPr id="3080" name="Picture 8" descr="cleveland bad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60502800"/>
          <a:ext cx="16478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250</xdr:row>
      <xdr:rowOff>19050</xdr:rowOff>
    </xdr:from>
    <xdr:to>
      <xdr:col>3</xdr:col>
      <xdr:colOff>866775</xdr:colOff>
      <xdr:row>254</xdr:row>
      <xdr:rowOff>142875</xdr:rowOff>
    </xdr:to>
    <xdr:pic>
      <xdr:nvPicPr>
        <xdr:cNvPr id="3081" name="Picture 17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690753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280</xdr:row>
      <xdr:rowOff>247650</xdr:rowOff>
    </xdr:from>
    <xdr:to>
      <xdr:col>3</xdr:col>
      <xdr:colOff>866775</xdr:colOff>
      <xdr:row>285</xdr:row>
      <xdr:rowOff>95250</xdr:rowOff>
    </xdr:to>
    <xdr:pic>
      <xdr:nvPicPr>
        <xdr:cNvPr id="3082" name="Picture 18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775906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313</xdr:row>
      <xdr:rowOff>19050</xdr:rowOff>
    </xdr:from>
    <xdr:to>
      <xdr:col>3</xdr:col>
      <xdr:colOff>895350</xdr:colOff>
      <xdr:row>317</xdr:row>
      <xdr:rowOff>142875</xdr:rowOff>
    </xdr:to>
    <xdr:pic>
      <xdr:nvPicPr>
        <xdr:cNvPr id="3083" name="Picture 19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14725" y="864774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344</xdr:row>
      <xdr:rowOff>9525</xdr:rowOff>
    </xdr:from>
    <xdr:to>
      <xdr:col>3</xdr:col>
      <xdr:colOff>885825</xdr:colOff>
      <xdr:row>348</xdr:row>
      <xdr:rowOff>133350</xdr:rowOff>
    </xdr:to>
    <xdr:pic>
      <xdr:nvPicPr>
        <xdr:cNvPr id="3084" name="Picture 20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05200" y="950309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375</xdr:row>
      <xdr:rowOff>19050</xdr:rowOff>
    </xdr:from>
    <xdr:to>
      <xdr:col>3</xdr:col>
      <xdr:colOff>866775</xdr:colOff>
      <xdr:row>379</xdr:row>
      <xdr:rowOff>142875</xdr:rowOff>
    </xdr:to>
    <xdr:pic>
      <xdr:nvPicPr>
        <xdr:cNvPr id="3085" name="Picture 21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86150" y="1036034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406</xdr:row>
      <xdr:rowOff>28575</xdr:rowOff>
    </xdr:from>
    <xdr:to>
      <xdr:col>3</xdr:col>
      <xdr:colOff>876300</xdr:colOff>
      <xdr:row>410</xdr:row>
      <xdr:rowOff>152400</xdr:rowOff>
    </xdr:to>
    <xdr:pic>
      <xdr:nvPicPr>
        <xdr:cNvPr id="3086" name="Picture 22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11217592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437</xdr:row>
      <xdr:rowOff>28575</xdr:rowOff>
    </xdr:from>
    <xdr:to>
      <xdr:col>3</xdr:col>
      <xdr:colOff>895350</xdr:colOff>
      <xdr:row>441</xdr:row>
      <xdr:rowOff>152400</xdr:rowOff>
    </xdr:to>
    <xdr:pic>
      <xdr:nvPicPr>
        <xdr:cNvPr id="3087" name="Picture 23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14725" y="12073890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468</xdr:row>
      <xdr:rowOff>19050</xdr:rowOff>
    </xdr:from>
    <xdr:to>
      <xdr:col>3</xdr:col>
      <xdr:colOff>876300</xdr:colOff>
      <xdr:row>472</xdr:row>
      <xdr:rowOff>142875</xdr:rowOff>
    </xdr:to>
    <xdr:pic>
      <xdr:nvPicPr>
        <xdr:cNvPr id="3088" name="Picture 24" descr="600px-Flag_of_Northumberl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1292923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529</xdr:row>
      <xdr:rowOff>247650</xdr:rowOff>
    </xdr:from>
    <xdr:to>
      <xdr:col>3</xdr:col>
      <xdr:colOff>781050</xdr:colOff>
      <xdr:row>535</xdr:row>
      <xdr:rowOff>57150</xdr:rowOff>
    </xdr:to>
    <xdr:pic>
      <xdr:nvPicPr>
        <xdr:cNvPr id="3089" name="Picture 35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463706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560</xdr:row>
      <xdr:rowOff>257175</xdr:rowOff>
    </xdr:from>
    <xdr:to>
      <xdr:col>3</xdr:col>
      <xdr:colOff>800100</xdr:colOff>
      <xdr:row>566</xdr:row>
      <xdr:rowOff>66675</xdr:rowOff>
    </xdr:to>
    <xdr:pic>
      <xdr:nvPicPr>
        <xdr:cNvPr id="3090" name="Picture 36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38550" y="1549431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498</xdr:row>
      <xdr:rowOff>266700</xdr:rowOff>
    </xdr:from>
    <xdr:to>
      <xdr:col>3</xdr:col>
      <xdr:colOff>781050</xdr:colOff>
      <xdr:row>504</xdr:row>
      <xdr:rowOff>76200</xdr:rowOff>
    </xdr:to>
    <xdr:pic>
      <xdr:nvPicPr>
        <xdr:cNvPr id="3091" name="Picture 38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378267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591</xdr:row>
      <xdr:rowOff>247650</xdr:rowOff>
    </xdr:from>
    <xdr:to>
      <xdr:col>3</xdr:col>
      <xdr:colOff>771525</xdr:colOff>
      <xdr:row>597</xdr:row>
      <xdr:rowOff>57150</xdr:rowOff>
    </xdr:to>
    <xdr:pic>
      <xdr:nvPicPr>
        <xdr:cNvPr id="3092" name="Picture 39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634966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622</xdr:row>
      <xdr:rowOff>266700</xdr:rowOff>
    </xdr:from>
    <xdr:to>
      <xdr:col>3</xdr:col>
      <xdr:colOff>771525</xdr:colOff>
      <xdr:row>628</xdr:row>
      <xdr:rowOff>76200</xdr:rowOff>
    </xdr:to>
    <xdr:pic>
      <xdr:nvPicPr>
        <xdr:cNvPr id="3093" name="Picture 40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720786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653</xdr:row>
      <xdr:rowOff>266700</xdr:rowOff>
    </xdr:from>
    <xdr:to>
      <xdr:col>3</xdr:col>
      <xdr:colOff>781050</xdr:colOff>
      <xdr:row>659</xdr:row>
      <xdr:rowOff>76200</xdr:rowOff>
    </xdr:to>
    <xdr:pic>
      <xdr:nvPicPr>
        <xdr:cNvPr id="3094" name="Picture 41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0" y="18064162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684</xdr:row>
      <xdr:rowOff>257175</xdr:rowOff>
    </xdr:from>
    <xdr:to>
      <xdr:col>3</xdr:col>
      <xdr:colOff>771525</xdr:colOff>
      <xdr:row>690</xdr:row>
      <xdr:rowOff>66675</xdr:rowOff>
    </xdr:to>
    <xdr:pic>
      <xdr:nvPicPr>
        <xdr:cNvPr id="3095" name="Picture 42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89195075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715</xdr:row>
      <xdr:rowOff>257175</xdr:rowOff>
    </xdr:from>
    <xdr:to>
      <xdr:col>3</xdr:col>
      <xdr:colOff>752475</xdr:colOff>
      <xdr:row>721</xdr:row>
      <xdr:rowOff>66675</xdr:rowOff>
    </xdr:to>
    <xdr:pic>
      <xdr:nvPicPr>
        <xdr:cNvPr id="3096" name="Picture 43" descr="north riding cc arm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90925" y="197758050"/>
          <a:ext cx="1533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778</xdr:row>
      <xdr:rowOff>0</xdr:rowOff>
    </xdr:from>
    <xdr:to>
      <xdr:col>3</xdr:col>
      <xdr:colOff>781050</xdr:colOff>
      <xdr:row>783</xdr:row>
      <xdr:rowOff>133350</xdr:rowOff>
    </xdr:to>
    <xdr:pic>
      <xdr:nvPicPr>
        <xdr:cNvPr id="3097" name="Picture 55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9975" y="2149030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808</xdr:row>
      <xdr:rowOff>257175</xdr:rowOff>
    </xdr:from>
    <xdr:to>
      <xdr:col>3</xdr:col>
      <xdr:colOff>809625</xdr:colOff>
      <xdr:row>814</xdr:row>
      <xdr:rowOff>114300</xdr:rowOff>
    </xdr:to>
    <xdr:pic>
      <xdr:nvPicPr>
        <xdr:cNvPr id="3098" name="Picture 56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2344697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839</xdr:row>
      <xdr:rowOff>257175</xdr:rowOff>
    </xdr:from>
    <xdr:to>
      <xdr:col>3</xdr:col>
      <xdr:colOff>781050</xdr:colOff>
      <xdr:row>845</xdr:row>
      <xdr:rowOff>114300</xdr:rowOff>
    </xdr:to>
    <xdr:pic>
      <xdr:nvPicPr>
        <xdr:cNvPr id="3099" name="Picture 57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9975" y="2320099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870</xdr:row>
      <xdr:rowOff>257175</xdr:rowOff>
    </xdr:from>
    <xdr:to>
      <xdr:col>3</xdr:col>
      <xdr:colOff>790575</xdr:colOff>
      <xdr:row>876</xdr:row>
      <xdr:rowOff>114300</xdr:rowOff>
    </xdr:to>
    <xdr:pic>
      <xdr:nvPicPr>
        <xdr:cNvPr id="3100" name="Picture 58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0" y="2405729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746</xdr:row>
      <xdr:rowOff>247650</xdr:rowOff>
    </xdr:from>
    <xdr:to>
      <xdr:col>3</xdr:col>
      <xdr:colOff>809625</xdr:colOff>
      <xdr:row>752</xdr:row>
      <xdr:rowOff>104775</xdr:rowOff>
    </xdr:to>
    <xdr:pic>
      <xdr:nvPicPr>
        <xdr:cNvPr id="3101" name="Picture 59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063115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847725</xdr:colOff>
      <xdr:row>901</xdr:row>
      <xdr:rowOff>266700</xdr:rowOff>
    </xdr:from>
    <xdr:to>
      <xdr:col>3</xdr:col>
      <xdr:colOff>809625</xdr:colOff>
      <xdr:row>907</xdr:row>
      <xdr:rowOff>123825</xdr:rowOff>
    </xdr:to>
    <xdr:pic>
      <xdr:nvPicPr>
        <xdr:cNvPr id="3102" name="Picture 60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8550" y="249145425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838200</xdr:colOff>
      <xdr:row>932</xdr:row>
      <xdr:rowOff>266700</xdr:rowOff>
    </xdr:from>
    <xdr:to>
      <xdr:col>3</xdr:col>
      <xdr:colOff>800100</xdr:colOff>
      <xdr:row>938</xdr:row>
      <xdr:rowOff>123825</xdr:rowOff>
    </xdr:to>
    <xdr:pic>
      <xdr:nvPicPr>
        <xdr:cNvPr id="3103" name="Picture 61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29025" y="25770840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828675</xdr:colOff>
      <xdr:row>963</xdr:row>
      <xdr:rowOff>257175</xdr:rowOff>
    </xdr:from>
    <xdr:to>
      <xdr:col>3</xdr:col>
      <xdr:colOff>790575</xdr:colOff>
      <xdr:row>969</xdr:row>
      <xdr:rowOff>114300</xdr:rowOff>
    </xdr:to>
    <xdr:pic>
      <xdr:nvPicPr>
        <xdr:cNvPr id="3104" name="Picture 62" descr="Badge (Jpeg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0" y="2662618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995</xdr:row>
      <xdr:rowOff>19050</xdr:rowOff>
    </xdr:from>
    <xdr:to>
      <xdr:col>3</xdr:col>
      <xdr:colOff>1143000</xdr:colOff>
      <xdr:row>999</xdr:row>
      <xdr:rowOff>200025</xdr:rowOff>
    </xdr:to>
    <xdr:pic>
      <xdr:nvPicPr>
        <xdr:cNvPr id="3105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52825" y="2748629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666750</xdr:colOff>
      <xdr:row>1026</xdr:row>
      <xdr:rowOff>9525</xdr:rowOff>
    </xdr:from>
    <xdr:to>
      <xdr:col>3</xdr:col>
      <xdr:colOff>1047750</xdr:colOff>
      <xdr:row>1030</xdr:row>
      <xdr:rowOff>190500</xdr:rowOff>
    </xdr:to>
    <xdr:pic>
      <xdr:nvPicPr>
        <xdr:cNvPr id="3106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57575" y="2834163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657225</xdr:colOff>
      <xdr:row>1057</xdr:row>
      <xdr:rowOff>19050</xdr:rowOff>
    </xdr:from>
    <xdr:to>
      <xdr:col>3</xdr:col>
      <xdr:colOff>1038225</xdr:colOff>
      <xdr:row>1061</xdr:row>
      <xdr:rowOff>200025</xdr:rowOff>
    </xdr:to>
    <xdr:pic>
      <xdr:nvPicPr>
        <xdr:cNvPr id="3107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48050" y="2919888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1088</xdr:row>
      <xdr:rowOff>9525</xdr:rowOff>
    </xdr:from>
    <xdr:to>
      <xdr:col>3</xdr:col>
      <xdr:colOff>1085850</xdr:colOff>
      <xdr:row>1092</xdr:row>
      <xdr:rowOff>190500</xdr:rowOff>
    </xdr:to>
    <xdr:pic>
      <xdr:nvPicPr>
        <xdr:cNvPr id="3108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95675" y="3005423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1118</xdr:row>
      <xdr:rowOff>323850</xdr:rowOff>
    </xdr:from>
    <xdr:to>
      <xdr:col>3</xdr:col>
      <xdr:colOff>1114425</xdr:colOff>
      <xdr:row>1123</xdr:row>
      <xdr:rowOff>180975</xdr:rowOff>
    </xdr:to>
    <xdr:pic>
      <xdr:nvPicPr>
        <xdr:cNvPr id="3109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0" y="30909577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1150</xdr:row>
      <xdr:rowOff>19050</xdr:rowOff>
    </xdr:from>
    <xdr:to>
      <xdr:col>3</xdr:col>
      <xdr:colOff>971550</xdr:colOff>
      <xdr:row>1154</xdr:row>
      <xdr:rowOff>200025</xdr:rowOff>
    </xdr:to>
    <xdr:pic>
      <xdr:nvPicPr>
        <xdr:cNvPr id="3110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81375" y="317677800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1181</xdr:row>
      <xdr:rowOff>0</xdr:rowOff>
    </xdr:from>
    <xdr:to>
      <xdr:col>3</xdr:col>
      <xdr:colOff>1104900</xdr:colOff>
      <xdr:row>1185</xdr:row>
      <xdr:rowOff>180975</xdr:rowOff>
    </xdr:to>
    <xdr:pic>
      <xdr:nvPicPr>
        <xdr:cNvPr id="3111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14725" y="326221725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714375</xdr:colOff>
      <xdr:row>1212</xdr:row>
      <xdr:rowOff>19050</xdr:rowOff>
    </xdr:from>
    <xdr:to>
      <xdr:col>3</xdr:col>
      <xdr:colOff>1095375</xdr:colOff>
      <xdr:row>1216</xdr:row>
      <xdr:rowOff>200025</xdr:rowOff>
    </xdr:to>
    <xdr:pic>
      <xdr:nvPicPr>
        <xdr:cNvPr id="3112" name="Picture 2" descr="89a66f989251b02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05200" y="334803750"/>
          <a:ext cx="19621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opLeftCell="A95" zoomScaleNormal="100" workbookViewId="0">
      <selection activeCell="H130" sqref="H130"/>
    </sheetView>
  </sheetViews>
  <sheetFormatPr defaultRowHeight="12.75" x14ac:dyDescent="0.2"/>
  <cols>
    <col min="1" max="1" width="20.42578125" customWidth="1"/>
    <col min="2" max="7" width="6.42578125" customWidth="1"/>
    <col min="8" max="8" width="11" customWidth="1"/>
    <col min="9" max="9" width="8.85546875" customWidth="1"/>
    <col min="10" max="10" width="3" customWidth="1"/>
    <col min="11" max="11" width="8.7109375" style="5" customWidth="1"/>
    <col min="12" max="12" width="12.7109375" customWidth="1"/>
    <col min="13" max="13" width="18.7109375" customWidth="1"/>
    <col min="14" max="14" width="21.7109375" customWidth="1"/>
  </cols>
  <sheetData>
    <row r="1" spans="1:19" ht="15.75" x14ac:dyDescent="0.25">
      <c r="A1" s="44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</row>
    <row r="2" spans="1:19" ht="15.75" x14ac:dyDescent="0.25">
      <c r="A2" s="44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</row>
    <row r="3" spans="1:19" ht="12.75" customHeight="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</row>
    <row r="4" spans="1:19" ht="15.75" x14ac:dyDescent="0.25">
      <c r="A4" s="44" t="s">
        <v>965</v>
      </c>
      <c r="B4" s="44"/>
      <c r="C4" s="45"/>
      <c r="D4" s="45"/>
      <c r="E4" s="45"/>
      <c r="F4" s="45"/>
      <c r="G4" s="45"/>
      <c r="H4" s="45"/>
      <c r="I4" s="45"/>
      <c r="J4" s="45"/>
      <c r="K4" s="46"/>
      <c r="L4" s="45"/>
      <c r="M4" s="45"/>
      <c r="N4" s="45"/>
      <c r="O4" s="45"/>
      <c r="P4" s="45"/>
      <c r="Q4" s="45"/>
    </row>
    <row r="5" spans="1:19" ht="15.75" x14ac:dyDescent="0.25">
      <c r="A5" s="44" t="s">
        <v>966</v>
      </c>
      <c r="B5" s="45"/>
      <c r="C5" s="45"/>
      <c r="D5" s="45"/>
      <c r="E5" s="45"/>
      <c r="F5" s="45"/>
      <c r="G5" s="45"/>
      <c r="H5" s="45"/>
      <c r="I5" s="45"/>
      <c r="J5" s="45"/>
      <c r="K5" s="46"/>
      <c r="L5" s="45"/>
      <c r="M5" s="45"/>
      <c r="N5" s="45"/>
      <c r="O5" s="45"/>
      <c r="P5" s="45"/>
      <c r="Q5" s="45"/>
    </row>
    <row r="6" spans="1:19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6"/>
      <c r="L6" s="45"/>
      <c r="M6" s="45"/>
      <c r="N6" s="45"/>
      <c r="O6" s="45"/>
      <c r="P6" s="45"/>
      <c r="Q6" s="45"/>
    </row>
    <row r="7" spans="1:19" ht="15.75" customHeight="1" x14ac:dyDescent="0.25">
      <c r="A7" s="44" t="s">
        <v>7</v>
      </c>
      <c r="B7" s="47" t="s">
        <v>42</v>
      </c>
      <c r="C7" s="45"/>
      <c r="D7" s="45"/>
      <c r="E7" s="45"/>
      <c r="F7" s="45"/>
      <c r="G7" s="45"/>
      <c r="H7" s="45"/>
      <c r="I7" s="45"/>
      <c r="J7" s="45"/>
      <c r="K7" s="46"/>
      <c r="L7" s="45"/>
      <c r="M7" s="45"/>
      <c r="N7" s="45"/>
      <c r="O7" s="45"/>
      <c r="P7" s="45"/>
      <c r="Q7" s="45"/>
    </row>
    <row r="8" spans="1:19" ht="12.75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6"/>
      <c r="L8" s="45"/>
      <c r="M8" s="45"/>
      <c r="N8" s="45"/>
      <c r="O8" s="45"/>
      <c r="P8" s="45"/>
      <c r="Q8" s="45"/>
    </row>
    <row r="9" spans="1:19" ht="15.75" x14ac:dyDescent="0.25">
      <c r="A9" s="44" t="s">
        <v>39</v>
      </c>
      <c r="B9" s="45"/>
      <c r="C9" s="45"/>
      <c r="D9" s="44" t="s">
        <v>40</v>
      </c>
      <c r="E9" s="45"/>
      <c r="F9" s="45"/>
      <c r="G9" s="45"/>
      <c r="H9" s="45"/>
      <c r="I9" s="45"/>
      <c r="J9" s="45"/>
      <c r="K9" s="46"/>
      <c r="L9" s="45"/>
      <c r="M9" s="45"/>
      <c r="N9" s="45"/>
      <c r="O9" s="45"/>
      <c r="P9" s="45"/>
      <c r="Q9" s="45"/>
    </row>
    <row r="10" spans="1:19" ht="13.5" thickBo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8"/>
      <c r="K10" s="46"/>
      <c r="L10" s="45"/>
      <c r="M10" s="45"/>
      <c r="N10" s="45"/>
      <c r="O10" s="45"/>
      <c r="P10" s="45"/>
      <c r="Q10" s="45"/>
    </row>
    <row r="11" spans="1:19" ht="20.100000000000001" customHeight="1" thickBot="1" x14ac:dyDescent="0.3">
      <c r="A11" s="49" t="s">
        <v>0</v>
      </c>
      <c r="B11" s="50" t="s">
        <v>3</v>
      </c>
      <c r="C11" s="51"/>
      <c r="D11" s="51"/>
      <c r="E11" s="51"/>
      <c r="F11" s="51"/>
      <c r="G11" s="52"/>
      <c r="H11" s="53" t="s">
        <v>4</v>
      </c>
      <c r="I11" s="53" t="s">
        <v>5</v>
      </c>
      <c r="J11" s="54"/>
      <c r="K11" s="55" t="s">
        <v>1</v>
      </c>
      <c r="L11" s="50" t="s">
        <v>2</v>
      </c>
      <c r="M11" s="52"/>
      <c r="N11" s="56" t="s">
        <v>43</v>
      </c>
      <c r="O11" s="57"/>
      <c r="P11" s="58" t="s">
        <v>53</v>
      </c>
      <c r="Q11" s="57"/>
      <c r="R11" s="1"/>
      <c r="S11" s="1"/>
    </row>
    <row r="12" spans="1:19" ht="20.100000000000001" customHeight="1" x14ac:dyDescent="0.3">
      <c r="A12" s="59" t="s">
        <v>21</v>
      </c>
      <c r="B12" s="207">
        <v>12</v>
      </c>
      <c r="C12" s="208">
        <v>17</v>
      </c>
      <c r="D12" s="208">
        <v>21</v>
      </c>
      <c r="E12" s="209">
        <v>52</v>
      </c>
      <c r="F12" s="208">
        <v>53</v>
      </c>
      <c r="G12" s="210">
        <v>55</v>
      </c>
      <c r="H12" s="13">
        <f>SUM(B12:G12)</f>
        <v>210</v>
      </c>
      <c r="I12" s="222">
        <v>5</v>
      </c>
      <c r="J12" s="60"/>
      <c r="K12" s="17">
        <v>1</v>
      </c>
      <c r="L12" s="18" t="str">
        <f>LOOKUP(P12,'M G (entry)'!A:A,'M G (entry)'!B:B)</f>
        <v>Holly</v>
      </c>
      <c r="M12" s="19" t="str">
        <f>LOOKUP(P12,'M G (entry)'!A:A,'M G (entry)'!C:C)</f>
        <v xml:space="preserve">Peck  </v>
      </c>
      <c r="N12" s="20" t="str">
        <f>LOOKUP(P12,'M G (entry)'!A:A,'M G (entry)'!D:D)</f>
        <v>Northumberland</v>
      </c>
      <c r="O12" s="57"/>
      <c r="P12" s="215">
        <v>1</v>
      </c>
      <c r="Q12" s="57"/>
      <c r="R12" s="1"/>
      <c r="S12" s="1"/>
    </row>
    <row r="13" spans="1:19" ht="20.100000000000001" customHeight="1" x14ac:dyDescent="0.3">
      <c r="A13" s="61" t="s">
        <v>22</v>
      </c>
      <c r="B13" s="211">
        <v>3</v>
      </c>
      <c r="C13" s="212">
        <v>6</v>
      </c>
      <c r="D13" s="212">
        <v>8</v>
      </c>
      <c r="E13" s="212">
        <v>9</v>
      </c>
      <c r="F13" s="212">
        <v>22</v>
      </c>
      <c r="G13" s="213">
        <v>26</v>
      </c>
      <c r="H13" s="14">
        <f>SUM(B13:G13)</f>
        <v>74</v>
      </c>
      <c r="I13" s="223">
        <v>2</v>
      </c>
      <c r="J13" s="60"/>
      <c r="K13" s="21">
        <v>2</v>
      </c>
      <c r="L13" s="22" t="str">
        <f>LOOKUP(P13,'M G (entry)'!A:A,'M G (entry)'!B:B)</f>
        <v>Martha</v>
      </c>
      <c r="M13" s="23" t="str">
        <f>LOOKUP(P13,'M G (entry)'!A:A,'M G (entry)'!C:C)</f>
        <v xml:space="preserve"> Calton-Seal</v>
      </c>
      <c r="N13" s="24" t="str">
        <f>LOOKUP(P13,'M G (entry)'!A:A,'M G (entry)'!D:D)</f>
        <v>North Yorks</v>
      </c>
      <c r="O13" s="57"/>
      <c r="P13" s="215">
        <v>23</v>
      </c>
      <c r="Q13" s="57"/>
      <c r="R13" s="1"/>
      <c r="S13" s="1"/>
    </row>
    <row r="14" spans="1:19" ht="20.100000000000001" customHeight="1" x14ac:dyDescent="0.3">
      <c r="A14" s="61" t="s">
        <v>23</v>
      </c>
      <c r="B14" s="214">
        <v>5</v>
      </c>
      <c r="C14" s="215">
        <v>10</v>
      </c>
      <c r="D14" s="215">
        <v>13</v>
      </c>
      <c r="E14" s="216">
        <v>16</v>
      </c>
      <c r="F14" s="215">
        <v>23</v>
      </c>
      <c r="G14" s="217">
        <v>28</v>
      </c>
      <c r="H14" s="15">
        <f>SUM(B14:G14)</f>
        <v>95</v>
      </c>
      <c r="I14" s="223">
        <v>3</v>
      </c>
      <c r="J14" s="60"/>
      <c r="K14" s="25">
        <v>3</v>
      </c>
      <c r="L14" s="22" t="str">
        <f>LOOKUP(P14,'M G (entry)'!A:A,'M G (entry)'!B:B)</f>
        <v>Chloe</v>
      </c>
      <c r="M14" s="23" t="str">
        <f>LOOKUP(P14,'M G (entry)'!A:A,'M G (entry)'!C:C)</f>
        <v>Rylance</v>
      </c>
      <c r="N14" s="24" t="str">
        <f>LOOKUP(P14,'M G (entry)'!A:A,'M G (entry)'!D:D)</f>
        <v>Cumbria</v>
      </c>
      <c r="O14" s="57"/>
      <c r="P14" s="215">
        <v>81</v>
      </c>
      <c r="Q14" s="57"/>
      <c r="R14" s="1"/>
      <c r="S14" s="1"/>
    </row>
    <row r="15" spans="1:19" ht="20.100000000000001" customHeight="1" x14ac:dyDescent="0.3">
      <c r="A15" s="61" t="s">
        <v>24</v>
      </c>
      <c r="B15" s="214">
        <v>1</v>
      </c>
      <c r="C15" s="215">
        <v>7</v>
      </c>
      <c r="D15" s="215">
        <v>18</v>
      </c>
      <c r="E15" s="216">
        <v>20</v>
      </c>
      <c r="F15" s="215">
        <v>24</v>
      </c>
      <c r="G15" s="217">
        <v>27</v>
      </c>
      <c r="H15" s="15">
        <f>SUM(B15:G15)</f>
        <v>97</v>
      </c>
      <c r="I15" s="223">
        <v>4</v>
      </c>
      <c r="J15" s="60"/>
      <c r="K15" s="26">
        <v>4</v>
      </c>
      <c r="L15" s="22" t="str">
        <f>LOOKUP(P15,'M G (entry)'!A:A,'M G (entry)'!B:B)</f>
        <v>Ruby</v>
      </c>
      <c r="M15" s="23" t="str">
        <f>LOOKUP(P15,'M G (entry)'!A:A,'M G (entry)'!C:C)</f>
        <v xml:space="preserve"> Firth</v>
      </c>
      <c r="N15" s="24" t="str">
        <f>LOOKUP(P15,'M G (entry)'!A:A,'M G (entry)'!D:D)</f>
        <v>North Yorks</v>
      </c>
      <c r="O15" s="57"/>
      <c r="P15" s="215">
        <v>22</v>
      </c>
      <c r="Q15" s="57"/>
      <c r="R15" s="1"/>
      <c r="S15" s="1"/>
    </row>
    <row r="16" spans="1:19" ht="20.100000000000001" customHeight="1" thickBot="1" x14ac:dyDescent="0.35">
      <c r="A16" s="62" t="s">
        <v>25</v>
      </c>
      <c r="B16" s="218">
        <v>2</v>
      </c>
      <c r="C16" s="219">
        <v>4</v>
      </c>
      <c r="D16" s="219">
        <v>11</v>
      </c>
      <c r="E16" s="220">
        <v>14</v>
      </c>
      <c r="F16" s="219">
        <v>15</v>
      </c>
      <c r="G16" s="221">
        <v>19</v>
      </c>
      <c r="H16" s="16">
        <f>SUM(B16:G16)</f>
        <v>65</v>
      </c>
      <c r="I16" s="224">
        <v>1</v>
      </c>
      <c r="J16" s="60"/>
      <c r="K16" s="26">
        <v>5</v>
      </c>
      <c r="L16" s="22" t="str">
        <f>LOOKUP(P16,'M G (entry)'!A:A,'M G (entry)'!B:B)</f>
        <v>Megan</v>
      </c>
      <c r="M16" s="23" t="str">
        <f>LOOKUP(P16,'M G (entry)'!A:A,'M G (entry)'!C:C)</f>
        <v>Noble</v>
      </c>
      <c r="N16" s="24" t="str">
        <f>LOOKUP(P16,'M G (entry)'!A:A,'M G (entry)'!D:D)</f>
        <v>Durham</v>
      </c>
      <c r="O16" s="57"/>
      <c r="P16" s="215">
        <v>41</v>
      </c>
      <c r="Q16" s="57"/>
      <c r="R16" s="1"/>
      <c r="S16" s="1"/>
    </row>
    <row r="17" spans="1:19" ht="20.100000000000001" customHeight="1" x14ac:dyDescent="0.3">
      <c r="A17" s="63"/>
      <c r="B17" s="43"/>
      <c r="C17" s="43"/>
      <c r="D17" s="43"/>
      <c r="E17" s="64"/>
      <c r="F17" s="43"/>
      <c r="G17" s="43"/>
      <c r="H17" s="43"/>
      <c r="I17" s="43"/>
      <c r="J17" s="43"/>
      <c r="K17" s="26">
        <v>6</v>
      </c>
      <c r="L17" s="22" t="str">
        <f>LOOKUP(P17,'M G (entry)'!A:A,'M G (entry)'!B:B)</f>
        <v>Clara</v>
      </c>
      <c r="M17" s="23" t="str">
        <f>LOOKUP(P17,'M G (entry)'!A:A,'M G (entry)'!C:C)</f>
        <v>Davies</v>
      </c>
      <c r="N17" s="24" t="str">
        <f>LOOKUP(P17,'M G (entry)'!A:A,'M G (entry)'!D:D)</f>
        <v>Cumbria</v>
      </c>
      <c r="O17" s="57"/>
      <c r="P17" s="215">
        <v>83</v>
      </c>
      <c r="Q17" s="57"/>
      <c r="R17" s="1"/>
      <c r="S17" s="1"/>
    </row>
    <row r="18" spans="1:19" ht="20.100000000000001" customHeight="1" x14ac:dyDescent="0.3">
      <c r="A18" s="63"/>
      <c r="B18" s="43"/>
      <c r="C18" s="43"/>
      <c r="D18" s="43"/>
      <c r="E18" s="64"/>
      <c r="F18" s="43"/>
      <c r="G18" s="43"/>
      <c r="H18" s="43"/>
      <c r="I18" s="43"/>
      <c r="J18" s="43"/>
      <c r="K18" s="26">
        <v>7</v>
      </c>
      <c r="L18" s="22" t="str">
        <f>LOOKUP(P18,'M G (entry)'!A:A,'M G (entry)'!B:B)</f>
        <v>Megan</v>
      </c>
      <c r="M18" s="23" t="str">
        <f>LOOKUP(P18,'M G (entry)'!A:A,'M G (entry)'!C:C)</f>
        <v>Cottee</v>
      </c>
      <c r="N18" s="24" t="str">
        <f>LOOKUP(P18,'M G (entry)'!A:A,'M G (entry)'!D:D)</f>
        <v>Northumberland</v>
      </c>
      <c r="O18" s="57"/>
      <c r="P18" s="215">
        <v>3</v>
      </c>
      <c r="Q18" s="57"/>
      <c r="R18" s="1"/>
      <c r="S18" s="1"/>
    </row>
    <row r="19" spans="1:19" ht="20.100000000000001" customHeight="1" x14ac:dyDescent="0.3">
      <c r="A19" s="63"/>
      <c r="B19" s="43"/>
      <c r="C19" s="43"/>
      <c r="D19" s="43"/>
      <c r="E19" s="64"/>
      <c r="F19" s="43"/>
      <c r="G19" s="43"/>
      <c r="H19" s="43"/>
      <c r="I19" s="43"/>
      <c r="J19" s="43"/>
      <c r="K19" s="26">
        <v>8</v>
      </c>
      <c r="L19" s="22" t="str">
        <f>LOOKUP(P19,'M G (entry)'!A:A,'M G (entry)'!B:B)</f>
        <v>Alex</v>
      </c>
      <c r="M19" s="23" t="str">
        <f>LOOKUP(P19,'M G (entry)'!A:A,'M G (entry)'!C:C)</f>
        <v>Airey</v>
      </c>
      <c r="N19" s="24" t="str">
        <f>LOOKUP(P19,'M G (entry)'!A:A,'M G (entry)'!D:D)</f>
        <v>Cumbria</v>
      </c>
      <c r="O19" s="57"/>
      <c r="P19" s="215">
        <v>84</v>
      </c>
      <c r="Q19" s="57"/>
      <c r="R19" s="1"/>
      <c r="S19" s="1"/>
    </row>
    <row r="20" spans="1:19" ht="20.100000000000001" customHeight="1" x14ac:dyDescent="0.3">
      <c r="A20" s="63"/>
      <c r="B20" s="43"/>
      <c r="C20" s="43"/>
      <c r="D20" s="43"/>
      <c r="E20" s="64"/>
      <c r="F20" s="43"/>
      <c r="G20" s="43"/>
      <c r="H20" s="43"/>
      <c r="I20" s="43"/>
      <c r="J20" s="43"/>
      <c r="K20" s="26">
        <v>9</v>
      </c>
      <c r="L20" s="22" t="str">
        <f>LOOKUP(P20,'M G (entry)'!A:A,'M G (entry)'!B:B)</f>
        <v>Skyler</v>
      </c>
      <c r="M20" s="23" t="str">
        <f>LOOKUP(P20,'M G (entry)'!A:A,'M G (entry)'!C:C)</f>
        <v>Bowes</v>
      </c>
      <c r="N20" s="24" t="str">
        <f>LOOKUP(P20,'M G (entry)'!A:A,'M G (entry)'!D:D)</f>
        <v>Cumbria</v>
      </c>
      <c r="O20" s="57"/>
      <c r="P20" s="215">
        <v>82</v>
      </c>
      <c r="Q20" s="57"/>
      <c r="R20" s="1"/>
      <c r="S20" s="1"/>
    </row>
    <row r="21" spans="1:19" ht="20.100000000000001" customHeight="1" x14ac:dyDescent="0.3">
      <c r="A21" s="57" t="s">
        <v>55</v>
      </c>
      <c r="B21" s="57"/>
      <c r="C21" s="43"/>
      <c r="D21" s="43"/>
      <c r="E21" s="63"/>
      <c r="F21" s="43"/>
      <c r="G21" s="43"/>
      <c r="H21" s="57"/>
      <c r="I21" s="57"/>
      <c r="J21" s="57"/>
      <c r="K21" s="26">
        <v>10</v>
      </c>
      <c r="L21" s="22" t="str">
        <f>LOOKUP(P21,'M G (entry)'!A:A,'M G (entry)'!B:B)</f>
        <v>Natasha</v>
      </c>
      <c r="M21" s="23" t="str">
        <f>LOOKUP(P21,'M G (entry)'!A:A,'M G (entry)'!C:C)</f>
        <v>Stephenson</v>
      </c>
      <c r="N21" s="24" t="str">
        <f>LOOKUP(P21,'M G (entry)'!A:A,'M G (entry)'!D:D)</f>
        <v>Durham</v>
      </c>
      <c r="O21" s="57"/>
      <c r="P21" s="215">
        <v>44</v>
      </c>
      <c r="Q21" s="57"/>
      <c r="R21" s="1"/>
      <c r="S21" s="1"/>
    </row>
    <row r="22" spans="1:19" ht="20.100000000000001" customHeight="1" x14ac:dyDescent="0.3">
      <c r="A22" s="57"/>
      <c r="B22" s="57"/>
      <c r="C22" s="43"/>
      <c r="D22" s="43"/>
      <c r="E22" s="63"/>
      <c r="F22" s="43"/>
      <c r="G22" s="43"/>
      <c r="H22" s="57"/>
      <c r="I22" s="57"/>
      <c r="J22" s="57"/>
      <c r="K22" s="26">
        <v>11</v>
      </c>
      <c r="L22" s="22" t="str">
        <f>LOOKUP(P22,'M G (entry)'!A:A,'M G (entry)'!B:B)</f>
        <v>Emma</v>
      </c>
      <c r="M22" s="23" t="str">
        <f>LOOKUP(P22,'M G (entry)'!A:A,'M G (entry)'!C:C)</f>
        <v xml:space="preserve"> Hart</v>
      </c>
      <c r="N22" s="24" t="str">
        <f>LOOKUP(P22,'M G (entry)'!A:A,'M G (entry)'!D:D)</f>
        <v>North Yorks</v>
      </c>
      <c r="O22" s="57"/>
      <c r="P22" s="215">
        <v>24</v>
      </c>
      <c r="Q22" s="57"/>
      <c r="R22" s="1"/>
      <c r="S22" s="1"/>
    </row>
    <row r="23" spans="1:19" ht="20.100000000000001" customHeight="1" x14ac:dyDescent="0.3">
      <c r="A23" s="57"/>
      <c r="B23" s="57"/>
      <c r="C23" s="43"/>
      <c r="D23" s="43"/>
      <c r="E23" s="63"/>
      <c r="F23" s="43"/>
      <c r="G23" s="43"/>
      <c r="H23" s="57"/>
      <c r="I23" s="57"/>
      <c r="J23" s="57"/>
      <c r="K23" s="26">
        <v>12</v>
      </c>
      <c r="L23" s="22" t="str">
        <f>LOOKUP(P23,'M G (entry)'!A:A,'M G (entry)'!B:B)</f>
        <v>Charlotte</v>
      </c>
      <c r="M23" s="23" t="str">
        <f>LOOKUP(P23,'M G (entry)'!A:A,'M G (entry)'!C:C)</f>
        <v>Bennett</v>
      </c>
      <c r="N23" s="24" t="str">
        <f>LOOKUP(P23,'M G (entry)'!A:A,'M G (entry)'!D:D)</f>
        <v>Cleveland</v>
      </c>
      <c r="O23" s="57"/>
      <c r="P23" s="215">
        <v>61</v>
      </c>
      <c r="Q23" s="57"/>
      <c r="R23" s="1"/>
      <c r="S23" s="1"/>
    </row>
    <row r="24" spans="1:19" ht="20.100000000000001" customHeight="1" x14ac:dyDescent="0.3">
      <c r="A24" s="57"/>
      <c r="B24" s="57"/>
      <c r="C24" s="43"/>
      <c r="D24" s="43"/>
      <c r="E24" s="63"/>
      <c r="F24" s="43"/>
      <c r="G24" s="43"/>
      <c r="H24" s="57"/>
      <c r="I24" s="57"/>
      <c r="J24" s="57"/>
      <c r="K24" s="26">
        <v>13</v>
      </c>
      <c r="L24" s="22" t="str">
        <f>LOOKUP(P24,'M G (entry)'!A:A,'M G (entry)'!B:B)</f>
        <v>Rebecca</v>
      </c>
      <c r="M24" s="23" t="str">
        <f>LOOKUP(P24,'M G (entry)'!A:A,'M G (entry)'!C:C)</f>
        <v>Wren</v>
      </c>
      <c r="N24" s="24" t="str">
        <f>LOOKUP(P24,'M G (entry)'!A:A,'M G (entry)'!D:D)</f>
        <v>Durham</v>
      </c>
      <c r="O24" s="57"/>
      <c r="P24" s="215">
        <v>43</v>
      </c>
      <c r="Q24" s="57"/>
      <c r="R24" s="1"/>
      <c r="S24" s="1"/>
    </row>
    <row r="25" spans="1:19" ht="20.100000000000001" customHeight="1" x14ac:dyDescent="0.3">
      <c r="A25" s="57"/>
      <c r="B25" s="57"/>
      <c r="C25" s="57"/>
      <c r="D25" s="57"/>
      <c r="E25" s="57"/>
      <c r="F25" s="57"/>
      <c r="G25" s="57"/>
      <c r="H25" s="45"/>
      <c r="I25" s="57"/>
      <c r="J25" s="57"/>
      <c r="K25" s="26">
        <v>14</v>
      </c>
      <c r="L25" s="22" t="str">
        <f>LOOKUP(P25,'M G (entry)'!A:A,'M G (entry)'!B:B)</f>
        <v>Freya</v>
      </c>
      <c r="M25" s="23" t="str">
        <f>LOOKUP(P25,'M G (entry)'!A:A,'M G (entry)'!C:C)</f>
        <v xml:space="preserve"> Sugarman</v>
      </c>
      <c r="N25" s="24" t="str">
        <f>LOOKUP(P25,'M G (entry)'!A:A,'M G (entry)'!D:D)</f>
        <v>North Yorks</v>
      </c>
      <c r="O25" s="57"/>
      <c r="P25" s="215">
        <v>26</v>
      </c>
      <c r="Q25" s="57"/>
      <c r="R25" s="1"/>
      <c r="S25" s="1"/>
    </row>
    <row r="26" spans="1:19" ht="20.100000000000001" customHeight="1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26">
        <v>15</v>
      </c>
      <c r="L26" s="22" t="str">
        <f>LOOKUP(P26,'M G (entry)'!A:A,'M G (entry)'!B:B)</f>
        <v>Florence</v>
      </c>
      <c r="M26" s="23" t="str">
        <f>LOOKUP(P26,'M G (entry)'!A:A,'M G (entry)'!C:C)</f>
        <v xml:space="preserve"> Pegrum</v>
      </c>
      <c r="N26" s="24" t="str">
        <f>LOOKUP(P26,'M G (entry)'!A:A,'M G (entry)'!D:D)</f>
        <v>North Yorks</v>
      </c>
      <c r="O26" s="57"/>
      <c r="P26" s="215">
        <v>33</v>
      </c>
      <c r="Q26" s="57"/>
      <c r="R26" s="1"/>
      <c r="S26" s="1"/>
    </row>
    <row r="27" spans="1:19" ht="20.100000000000001" customHeight="1" thickBot="1" x14ac:dyDescent="0.3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27">
        <v>16</v>
      </c>
      <c r="L27" s="28" t="str">
        <f>LOOKUP(P27,'M G (entry)'!A:A,'M G (entry)'!B:B)</f>
        <v>Carla</v>
      </c>
      <c r="M27" s="29" t="str">
        <f>LOOKUP(P27,'M G (entry)'!A:A,'M G (entry)'!C:C)</f>
        <v>Abel</v>
      </c>
      <c r="N27" s="30" t="str">
        <f>LOOKUP(P27,'M G (entry)'!A:A,'M G (entry)'!D:D)</f>
        <v>Durham</v>
      </c>
      <c r="O27" s="57"/>
      <c r="P27" s="215">
        <v>42</v>
      </c>
      <c r="Q27" s="57"/>
      <c r="R27" s="1"/>
      <c r="S27" s="1"/>
    </row>
    <row r="28" spans="1:19" ht="15.75" x14ac:dyDescent="0.25">
      <c r="A28" s="44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6"/>
      <c r="L28" s="45"/>
      <c r="M28" s="45"/>
      <c r="N28" s="45"/>
      <c r="O28" s="45"/>
      <c r="P28" s="45"/>
      <c r="Q28" s="45"/>
    </row>
    <row r="29" spans="1:19" ht="15.75" x14ac:dyDescent="0.25">
      <c r="A29" s="44" t="s">
        <v>38</v>
      </c>
      <c r="B29" s="45"/>
      <c r="C29" s="45"/>
      <c r="D29" s="45"/>
      <c r="E29" s="45"/>
      <c r="F29" s="45"/>
      <c r="G29" s="45"/>
      <c r="H29" s="45"/>
      <c r="I29" s="45"/>
      <c r="J29" s="45"/>
      <c r="K29" s="46"/>
      <c r="L29" s="45"/>
      <c r="M29" s="45"/>
      <c r="N29" s="45"/>
      <c r="O29" s="45"/>
      <c r="P29" s="45"/>
      <c r="Q29" s="45"/>
    </row>
    <row r="30" spans="1:19" ht="12.75" customHeight="1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6"/>
      <c r="L30" s="45"/>
      <c r="M30" s="45"/>
      <c r="N30" s="45"/>
      <c r="O30" s="45"/>
      <c r="P30" s="45"/>
      <c r="Q30" s="45"/>
    </row>
    <row r="31" spans="1:19" ht="15.75" x14ac:dyDescent="0.25">
      <c r="A31" s="44" t="s">
        <v>37</v>
      </c>
      <c r="B31" s="44"/>
      <c r="C31" s="45"/>
      <c r="D31" s="45"/>
      <c r="E31" s="45"/>
      <c r="F31" s="45"/>
      <c r="G31" s="45"/>
      <c r="H31" s="45"/>
      <c r="I31" s="45"/>
      <c r="J31" s="45"/>
      <c r="K31" s="46"/>
      <c r="L31" s="45"/>
      <c r="M31" s="45"/>
      <c r="N31" s="45"/>
      <c r="O31" s="45"/>
      <c r="P31" s="45"/>
      <c r="Q31" s="45"/>
    </row>
    <row r="32" spans="1:19" ht="15.75" x14ac:dyDescent="0.25">
      <c r="A32" s="44" t="s">
        <v>35</v>
      </c>
      <c r="B32" s="45"/>
      <c r="C32" s="45"/>
      <c r="D32" s="45"/>
      <c r="E32" s="45"/>
      <c r="F32" s="45"/>
      <c r="G32" s="45"/>
      <c r="H32" s="45"/>
      <c r="I32" s="45"/>
      <c r="J32" s="45"/>
      <c r="K32" s="46"/>
      <c r="L32" s="45"/>
      <c r="M32" s="45"/>
      <c r="N32" s="45"/>
      <c r="O32" s="45"/>
      <c r="P32" s="45"/>
      <c r="Q32" s="45"/>
    </row>
    <row r="33" spans="1:19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45"/>
      <c r="M33" s="45"/>
      <c r="N33" s="45"/>
      <c r="O33" s="45"/>
      <c r="P33" s="45"/>
      <c r="Q33" s="45"/>
    </row>
    <row r="34" spans="1:19" ht="15.75" customHeight="1" x14ac:dyDescent="0.25">
      <c r="A34" s="44" t="s">
        <v>7</v>
      </c>
      <c r="B34" s="47" t="s">
        <v>41</v>
      </c>
      <c r="C34" s="45"/>
      <c r="D34" s="45"/>
      <c r="E34" s="45"/>
      <c r="F34" s="45"/>
      <c r="G34" s="45"/>
      <c r="H34" s="45"/>
      <c r="I34" s="45"/>
      <c r="J34" s="45"/>
      <c r="K34" s="46"/>
      <c r="L34" s="45"/>
      <c r="M34" s="45"/>
      <c r="N34" s="45"/>
      <c r="O34" s="45"/>
      <c r="P34" s="45"/>
      <c r="Q34" s="45"/>
    </row>
    <row r="35" spans="1:19" ht="12.75" customHeigh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6"/>
      <c r="L35" s="45"/>
      <c r="M35" s="45"/>
      <c r="N35" s="45"/>
      <c r="O35" s="45"/>
      <c r="P35" s="45"/>
      <c r="Q35" s="45"/>
    </row>
    <row r="36" spans="1:19" ht="15.75" x14ac:dyDescent="0.25">
      <c r="A36" s="44" t="s">
        <v>39</v>
      </c>
      <c r="B36" s="45"/>
      <c r="C36" s="45"/>
      <c r="D36" s="44" t="s">
        <v>40</v>
      </c>
      <c r="E36" s="45"/>
      <c r="F36" s="45"/>
      <c r="G36" s="45"/>
      <c r="H36" s="45"/>
      <c r="I36" s="45"/>
      <c r="J36" s="45"/>
      <c r="K36" s="46"/>
      <c r="L36" s="45"/>
      <c r="M36" s="45"/>
      <c r="N36" s="45"/>
      <c r="O36" s="45"/>
      <c r="P36" s="45"/>
      <c r="Q36" s="45"/>
    </row>
    <row r="37" spans="1:19" ht="13.5" thickBo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8"/>
      <c r="K37" s="46"/>
      <c r="L37" s="45"/>
      <c r="M37" s="45"/>
      <c r="N37" s="45"/>
      <c r="O37" s="45"/>
      <c r="P37" s="45"/>
      <c r="Q37" s="45"/>
    </row>
    <row r="38" spans="1:19" ht="20.100000000000001" customHeight="1" thickBot="1" x14ac:dyDescent="0.3">
      <c r="A38" s="49" t="s">
        <v>0</v>
      </c>
      <c r="B38" s="50" t="s">
        <v>3</v>
      </c>
      <c r="C38" s="51"/>
      <c r="D38" s="51"/>
      <c r="E38" s="51"/>
      <c r="F38" s="51"/>
      <c r="G38" s="52"/>
      <c r="H38" s="53" t="s">
        <v>4</v>
      </c>
      <c r="I38" s="53" t="s">
        <v>5</v>
      </c>
      <c r="J38" s="54"/>
      <c r="K38" s="55" t="s">
        <v>1</v>
      </c>
      <c r="L38" s="50" t="s">
        <v>2</v>
      </c>
      <c r="M38" s="52"/>
      <c r="N38" s="52" t="s">
        <v>43</v>
      </c>
      <c r="O38" s="57"/>
      <c r="P38" s="58" t="s">
        <v>53</v>
      </c>
      <c r="Q38" s="57"/>
      <c r="R38" s="1"/>
      <c r="S38" s="1"/>
    </row>
    <row r="39" spans="1:19" ht="20.100000000000001" customHeight="1" x14ac:dyDescent="0.3">
      <c r="A39" s="59" t="s">
        <v>21</v>
      </c>
      <c r="B39" s="207">
        <v>7</v>
      </c>
      <c r="C39" s="208">
        <v>27</v>
      </c>
      <c r="D39" s="208">
        <v>43</v>
      </c>
      <c r="E39" s="209">
        <v>48</v>
      </c>
      <c r="F39" s="208">
        <v>52</v>
      </c>
      <c r="G39" s="210">
        <v>54</v>
      </c>
      <c r="H39" s="13">
        <f>SUM(B39:G39)</f>
        <v>231</v>
      </c>
      <c r="I39" s="222">
        <v>5</v>
      </c>
      <c r="J39" s="60"/>
      <c r="K39" s="17">
        <v>1</v>
      </c>
      <c r="L39" s="18" t="str">
        <f>LOOKUP(P39,'M B (entry)'!A:A,'M B (entry)'!B:B)</f>
        <v>Sam</v>
      </c>
      <c r="M39" s="19" t="str">
        <f>LOOKUP(P39,'M B (entry)'!A:A,'M B (entry)'!C:C)</f>
        <v>Almond</v>
      </c>
      <c r="N39" s="20" t="str">
        <f>LOOKUP(P39,'M B (entry)'!A:A,'M B (entry)'!D:D)</f>
        <v>Cumbria</v>
      </c>
      <c r="O39" s="45"/>
      <c r="P39" s="215">
        <v>81</v>
      </c>
      <c r="Q39" s="45"/>
    </row>
    <row r="40" spans="1:19" ht="20.100000000000001" customHeight="1" x14ac:dyDescent="0.3">
      <c r="A40" s="61" t="s">
        <v>22</v>
      </c>
      <c r="B40" s="211">
        <v>1</v>
      </c>
      <c r="C40" s="212">
        <v>2</v>
      </c>
      <c r="D40" s="212">
        <v>5</v>
      </c>
      <c r="E40" s="212">
        <v>6</v>
      </c>
      <c r="F40" s="212">
        <v>19</v>
      </c>
      <c r="G40" s="213">
        <v>20</v>
      </c>
      <c r="H40" s="31">
        <f>SUM(B40:G40)</f>
        <v>53</v>
      </c>
      <c r="I40" s="223">
        <v>1</v>
      </c>
      <c r="J40" s="60"/>
      <c r="K40" s="21">
        <v>2</v>
      </c>
      <c r="L40" s="22" t="str">
        <f>LOOKUP(P40,'M B (entry)'!A:A,'M B (entry)'!B:B)</f>
        <v>Louie</v>
      </c>
      <c r="M40" s="23" t="str">
        <f>LOOKUP(P40,'M B (entry)'!A:A,'M B (entry)'!C:C)</f>
        <v>Johnson</v>
      </c>
      <c r="N40" s="24" t="str">
        <f>LOOKUP(P40,'M B (entry)'!A:A,'M B (entry)'!D:D)</f>
        <v>Cumbria</v>
      </c>
      <c r="O40" s="45"/>
      <c r="P40" s="215">
        <v>82</v>
      </c>
      <c r="Q40" s="45"/>
    </row>
    <row r="41" spans="1:19" ht="20.100000000000001" customHeight="1" x14ac:dyDescent="0.3">
      <c r="A41" s="61" t="s">
        <v>23</v>
      </c>
      <c r="B41" s="214">
        <v>3</v>
      </c>
      <c r="C41" s="215">
        <v>9</v>
      </c>
      <c r="D41" s="215">
        <v>10</v>
      </c>
      <c r="E41" s="216">
        <v>14</v>
      </c>
      <c r="F41" s="215">
        <v>17</v>
      </c>
      <c r="G41" s="217">
        <v>21</v>
      </c>
      <c r="H41" s="15">
        <f>SUM(B41:G41)</f>
        <v>74</v>
      </c>
      <c r="I41" s="223">
        <v>2</v>
      </c>
      <c r="J41" s="60"/>
      <c r="K41" s="25">
        <v>3</v>
      </c>
      <c r="L41" s="22" t="str">
        <f>LOOKUP(P41,'M B (entry)'!A:A,'M B (entry)'!B:B)</f>
        <v>Henry</v>
      </c>
      <c r="M41" s="23" t="str">
        <f>LOOKUP(P41,'M B (entry)'!A:A,'M B (entry)'!C:C)</f>
        <v>Johnson</v>
      </c>
      <c r="N41" s="24" t="str">
        <f>LOOKUP(P41,'M B (entry)'!A:A,'M B (entry)'!D:D)</f>
        <v>Durham</v>
      </c>
      <c r="O41" s="45"/>
      <c r="P41" s="215">
        <v>41</v>
      </c>
      <c r="Q41" s="45"/>
    </row>
    <row r="42" spans="1:19" ht="20.100000000000001" customHeight="1" x14ac:dyDescent="0.3">
      <c r="A42" s="61" t="s">
        <v>24</v>
      </c>
      <c r="B42" s="214">
        <v>4</v>
      </c>
      <c r="C42" s="215">
        <v>11</v>
      </c>
      <c r="D42" s="215">
        <v>13</v>
      </c>
      <c r="E42" s="216">
        <v>15</v>
      </c>
      <c r="F42" s="215">
        <v>16</v>
      </c>
      <c r="G42" s="217">
        <v>22</v>
      </c>
      <c r="H42" s="15">
        <f>SUM(B42:G42)</f>
        <v>81</v>
      </c>
      <c r="I42" s="223">
        <v>3</v>
      </c>
      <c r="J42" s="60"/>
      <c r="K42" s="26">
        <v>4</v>
      </c>
      <c r="L42" s="22" t="str">
        <f>LOOKUP(P42,'M B (entry)'!A:A,'M B (entry)'!B:B)</f>
        <v>Ethan</v>
      </c>
      <c r="M42" s="23" t="str">
        <f>LOOKUP(P42,'M B (entry)'!A:A,'M B (entry)'!C:C)</f>
        <v>McGlen</v>
      </c>
      <c r="N42" s="24" t="str">
        <f>LOOKUP(P42,'M B (entry)'!A:A,'M B (entry)'!D:D)</f>
        <v>Northumberland</v>
      </c>
      <c r="O42" s="45"/>
      <c r="P42" s="215">
        <v>16</v>
      </c>
      <c r="Q42" s="45"/>
    </row>
    <row r="43" spans="1:19" ht="20.100000000000001" customHeight="1" thickBot="1" x14ac:dyDescent="0.35">
      <c r="A43" s="62" t="s">
        <v>25</v>
      </c>
      <c r="B43" s="218">
        <v>8</v>
      </c>
      <c r="C43" s="219">
        <v>12</v>
      </c>
      <c r="D43" s="219">
        <v>18</v>
      </c>
      <c r="E43" s="220">
        <v>24</v>
      </c>
      <c r="F43" s="219">
        <v>28</v>
      </c>
      <c r="G43" s="221">
        <v>29</v>
      </c>
      <c r="H43" s="16">
        <f>SUM(B43:G43)</f>
        <v>119</v>
      </c>
      <c r="I43" s="224">
        <v>4</v>
      </c>
      <c r="J43" s="60"/>
      <c r="K43" s="26">
        <v>5</v>
      </c>
      <c r="L43" s="22" t="str">
        <f>LOOKUP(P43,'M B (entry)'!A:A,'M B (entry)'!B:B)</f>
        <v>Charlie</v>
      </c>
      <c r="M43" s="23" t="str">
        <f>LOOKUP(P43,'M B (entry)'!A:A,'M B (entry)'!C:C)</f>
        <v>Harding</v>
      </c>
      <c r="N43" s="24" t="str">
        <f>LOOKUP(P43,'M B (entry)'!A:A,'M B (entry)'!D:D)</f>
        <v>Cumbria</v>
      </c>
      <c r="O43" s="45"/>
      <c r="P43" s="215">
        <v>83</v>
      </c>
      <c r="Q43" s="45"/>
    </row>
    <row r="44" spans="1:19" ht="20.100000000000001" customHeight="1" x14ac:dyDescent="0.3">
      <c r="A44" s="63"/>
      <c r="B44" s="43"/>
      <c r="C44" s="43"/>
      <c r="D44" s="43"/>
      <c r="E44" s="64"/>
      <c r="F44" s="43"/>
      <c r="G44" s="43"/>
      <c r="H44" s="43"/>
      <c r="I44" s="43"/>
      <c r="J44" s="43"/>
      <c r="K44" s="26">
        <v>6</v>
      </c>
      <c r="L44" s="22" t="str">
        <f>LOOKUP(P44,'M B (entry)'!A:A,'M B (entry)'!B:B)</f>
        <v>Sohl</v>
      </c>
      <c r="M44" s="23" t="str">
        <f>LOOKUP(P44,'M B (entry)'!A:A,'M B (entry)'!C:C)</f>
        <v>Johl</v>
      </c>
      <c r="N44" s="24" t="str">
        <f>LOOKUP(P44,'M B (entry)'!A:A,'M B (entry)'!D:D)</f>
        <v>Cumbria</v>
      </c>
      <c r="O44" s="45"/>
      <c r="P44" s="215">
        <v>84</v>
      </c>
      <c r="Q44" s="45"/>
    </row>
    <row r="45" spans="1:19" ht="20.100000000000001" customHeight="1" x14ac:dyDescent="0.3">
      <c r="A45" s="63"/>
      <c r="B45" s="43"/>
      <c r="C45" s="43"/>
      <c r="D45" s="43"/>
      <c r="E45" s="64"/>
      <c r="F45" s="43"/>
      <c r="G45" s="43"/>
      <c r="H45" s="43"/>
      <c r="I45" s="43"/>
      <c r="J45" s="43"/>
      <c r="K45" s="26">
        <v>7</v>
      </c>
      <c r="L45" s="22" t="str">
        <f>LOOKUP(P45,'M B (entry)'!A:A,'M B (entry)'!B:B)</f>
        <v>Archie</v>
      </c>
      <c r="M45" s="23" t="str">
        <f>LOOKUP(P45,'M B (entry)'!A:A,'M B (entry)'!C:C)</f>
        <v>Lowe</v>
      </c>
      <c r="N45" s="24" t="str">
        <f>LOOKUP(P45,'M B (entry)'!A:A,'M B (entry)'!D:D)</f>
        <v>Cleveland</v>
      </c>
      <c r="O45" s="45"/>
      <c r="P45" s="215">
        <v>62</v>
      </c>
      <c r="Q45" s="45"/>
    </row>
    <row r="46" spans="1:19" ht="20.100000000000001" customHeight="1" x14ac:dyDescent="0.3">
      <c r="A46" s="63"/>
      <c r="B46" s="43"/>
      <c r="C46" s="43"/>
      <c r="D46" s="43"/>
      <c r="E46" s="64"/>
      <c r="F46" s="43"/>
      <c r="G46" s="43"/>
      <c r="H46" s="43"/>
      <c r="I46" s="43"/>
      <c r="J46" s="43"/>
      <c r="K46" s="26">
        <v>8</v>
      </c>
      <c r="L46" s="22" t="str">
        <f>LOOKUP(P46,'M B (entry)'!A:A,'M B (entry)'!B:B)</f>
        <v>Rhys</v>
      </c>
      <c r="M46" s="23" t="str">
        <f>LOOKUP(P46,'M B (entry)'!A:A,'M B (entry)'!C:C)</f>
        <v xml:space="preserve"> Watmough</v>
      </c>
      <c r="N46" s="24" t="str">
        <f>LOOKUP(P46,'M B (entry)'!A:A,'M B (entry)'!D:D)</f>
        <v>North Yorks</v>
      </c>
      <c r="O46" s="45"/>
      <c r="P46" s="215">
        <v>24</v>
      </c>
      <c r="Q46" s="45"/>
    </row>
    <row r="47" spans="1:19" ht="20.100000000000001" customHeight="1" x14ac:dyDescent="0.3">
      <c r="A47" s="63"/>
      <c r="B47" s="43"/>
      <c r="C47" s="43"/>
      <c r="D47" s="43"/>
      <c r="E47" s="64"/>
      <c r="F47" s="43"/>
      <c r="G47" s="43"/>
      <c r="H47" s="43"/>
      <c r="I47" s="43"/>
      <c r="J47" s="43"/>
      <c r="K47" s="26">
        <v>9</v>
      </c>
      <c r="L47" s="22" t="str">
        <f>LOOKUP(P47,'M B (entry)'!A:A,'M B (entry)'!B:B)</f>
        <v>Izaak</v>
      </c>
      <c r="M47" s="23" t="str">
        <f>LOOKUP(P47,'M B (entry)'!A:A,'M B (entry)'!C:C)</f>
        <v>Robinson Taylor</v>
      </c>
      <c r="N47" s="24" t="str">
        <f>LOOKUP(P47,'M B (entry)'!A:A,'M B (entry)'!D:D)</f>
        <v>Durham</v>
      </c>
      <c r="O47" s="45"/>
      <c r="P47" s="215">
        <v>42</v>
      </c>
      <c r="Q47" s="45"/>
    </row>
    <row r="48" spans="1:19" ht="20.100000000000001" customHeight="1" x14ac:dyDescent="0.3">
      <c r="A48" s="57" t="s">
        <v>55</v>
      </c>
      <c r="B48" s="57"/>
      <c r="C48" s="43"/>
      <c r="D48" s="43"/>
      <c r="E48" s="63"/>
      <c r="F48" s="43"/>
      <c r="G48" s="43"/>
      <c r="H48" s="57"/>
      <c r="I48" s="57"/>
      <c r="J48" s="57"/>
      <c r="K48" s="26">
        <v>10</v>
      </c>
      <c r="L48" s="22" t="str">
        <f>LOOKUP(P48,'M B (entry)'!A:A,'M B (entry)'!B:B)</f>
        <v>Daniel</v>
      </c>
      <c r="M48" s="23" t="str">
        <f>LOOKUP(P48,'M B (entry)'!A:A,'M B (entry)'!C:C)</f>
        <v>Joyce</v>
      </c>
      <c r="N48" s="24" t="str">
        <f>LOOKUP(P48,'M B (entry)'!A:A,'M B (entry)'!D:D)</f>
        <v>Durham</v>
      </c>
      <c r="O48" s="45"/>
      <c r="P48" s="215">
        <v>49</v>
      </c>
      <c r="Q48" s="45"/>
    </row>
    <row r="49" spans="1:17" ht="20.100000000000001" customHeight="1" x14ac:dyDescent="0.3">
      <c r="A49" s="57"/>
      <c r="B49" s="57"/>
      <c r="C49" s="43"/>
      <c r="D49" s="43"/>
      <c r="E49" s="63"/>
      <c r="F49" s="43"/>
      <c r="G49" s="43"/>
      <c r="H49" s="57"/>
      <c r="I49" s="57"/>
      <c r="J49" s="57"/>
      <c r="K49" s="26">
        <v>11</v>
      </c>
      <c r="L49" s="22" t="str">
        <f>LOOKUP(P49,'M B (entry)'!A:A,'M B (entry)'!B:B)</f>
        <v>Oscar</v>
      </c>
      <c r="M49" s="23" t="str">
        <f>LOOKUP(P49,'M B (entry)'!A:A,'M B (entry)'!C:C)</f>
        <v>Onley</v>
      </c>
      <c r="N49" s="24" t="str">
        <f>LOOKUP(P49,'M B (entry)'!A:A,'M B (entry)'!D:D)</f>
        <v>Northumberland</v>
      </c>
      <c r="O49" s="45"/>
      <c r="P49" s="215">
        <v>1</v>
      </c>
      <c r="Q49" s="45"/>
    </row>
    <row r="50" spans="1:17" ht="20.100000000000001" customHeight="1" x14ac:dyDescent="0.3">
      <c r="A50" s="57"/>
      <c r="B50" s="57"/>
      <c r="C50" s="43"/>
      <c r="D50" s="43"/>
      <c r="E50" s="63"/>
      <c r="F50" s="43"/>
      <c r="G50" s="43"/>
      <c r="H50" s="57"/>
      <c r="I50" s="57"/>
      <c r="J50" s="57"/>
      <c r="K50" s="26">
        <v>12</v>
      </c>
      <c r="L50" s="22" t="str">
        <f>LOOKUP(P50,'M B (entry)'!A:A,'M B (entry)'!B:B)</f>
        <v>Herbert</v>
      </c>
      <c r="M50" s="23" t="str">
        <f>LOOKUP(P50,'M B (entry)'!A:A,'M B (entry)'!C:C)</f>
        <v xml:space="preserve"> Antcliff</v>
      </c>
      <c r="N50" s="24" t="str">
        <f>LOOKUP(P50,'M B (entry)'!A:A,'M B (entry)'!D:D)</f>
        <v>North Yorks</v>
      </c>
      <c r="O50" s="45"/>
      <c r="P50" s="215">
        <v>22</v>
      </c>
      <c r="Q50" s="45"/>
    </row>
    <row r="51" spans="1:17" ht="20.100000000000001" customHeight="1" x14ac:dyDescent="0.3">
      <c r="A51" s="57"/>
      <c r="B51" s="57"/>
      <c r="C51" s="43"/>
      <c r="D51" s="43"/>
      <c r="E51" s="63"/>
      <c r="F51" s="43"/>
      <c r="G51" s="43"/>
      <c r="H51" s="57"/>
      <c r="I51" s="57"/>
      <c r="J51" s="57"/>
      <c r="K51" s="26">
        <v>13</v>
      </c>
      <c r="L51" s="22" t="str">
        <f>LOOKUP(P51,'M B (entry)'!A:A,'M B (entry)'!B:B)</f>
        <v>George</v>
      </c>
      <c r="M51" s="23" t="str">
        <f>LOOKUP(P51,'M B (entry)'!A:A,'M B (entry)'!C:C)</f>
        <v>Riley</v>
      </c>
      <c r="N51" s="24" t="str">
        <f>LOOKUP(P51,'M B (entry)'!A:A,'M B (entry)'!D:D)</f>
        <v>Northumberland</v>
      </c>
      <c r="O51" s="45"/>
      <c r="P51" s="215">
        <v>3</v>
      </c>
      <c r="Q51" s="45"/>
    </row>
    <row r="52" spans="1:17" ht="20.100000000000001" customHeight="1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26">
        <v>14</v>
      </c>
      <c r="L52" s="22" t="str">
        <f>LOOKUP(P52,'M B (entry)'!A:A,'M B (entry)'!B:B)</f>
        <v>George</v>
      </c>
      <c r="M52" s="23" t="str">
        <f>LOOKUP(P52,'M B (entry)'!A:A,'M B (entry)'!C:C)</f>
        <v>Barber</v>
      </c>
      <c r="N52" s="24" t="str">
        <f>LOOKUP(P52,'M B (entry)'!A:A,'M B (entry)'!D:D)</f>
        <v>Durham</v>
      </c>
      <c r="O52" s="45"/>
      <c r="P52" s="215">
        <v>43</v>
      </c>
      <c r="Q52" s="45"/>
    </row>
    <row r="53" spans="1:17" ht="20.100000000000001" customHeight="1" x14ac:dyDescent="0.3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26">
        <v>15</v>
      </c>
      <c r="L53" s="22" t="str">
        <f>LOOKUP(P53,'M B (entry)'!A:A,'M B (entry)'!B:B)</f>
        <v>Elliot</v>
      </c>
      <c r="M53" s="23" t="str">
        <f>LOOKUP(P53,'M B (entry)'!A:A,'M B (entry)'!C:C)</f>
        <v>Anderson</v>
      </c>
      <c r="N53" s="24" t="str">
        <f>LOOKUP(P53,'M B (entry)'!A:A,'M B (entry)'!D:D)</f>
        <v>Northumberland</v>
      </c>
      <c r="O53" s="45"/>
      <c r="P53" s="215">
        <v>4</v>
      </c>
      <c r="Q53" s="45"/>
    </row>
    <row r="54" spans="1:17" ht="20.100000000000001" customHeight="1" thickBot="1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27">
        <v>16</v>
      </c>
      <c r="L54" s="28" t="str">
        <f>LOOKUP(P54,'M B (entry)'!A:A,'M B (entry)'!B:B)</f>
        <v>Thomas</v>
      </c>
      <c r="M54" s="29" t="str">
        <f>LOOKUP(P54,'M B (entry)'!A:A,'M B (entry)'!C:C)</f>
        <v>Cunningham</v>
      </c>
      <c r="N54" s="30" t="str">
        <f>LOOKUP(P54,'M B (entry)'!A:A,'M B (entry)'!D:D)</f>
        <v>Northumberland</v>
      </c>
      <c r="O54" s="45"/>
      <c r="P54" s="215">
        <v>7</v>
      </c>
      <c r="Q54" s="45"/>
    </row>
    <row r="55" spans="1:17" ht="15.75" x14ac:dyDescent="0.25">
      <c r="A55" s="44" t="s">
        <v>36</v>
      </c>
      <c r="B55" s="45"/>
      <c r="C55" s="45"/>
      <c r="D55" s="45"/>
      <c r="E55" s="45"/>
      <c r="F55" s="45"/>
      <c r="G55" s="45"/>
      <c r="H55" s="45"/>
      <c r="I55" s="45"/>
      <c r="J55" s="45"/>
      <c r="K55" s="46"/>
      <c r="L55" s="45"/>
      <c r="M55" s="45"/>
      <c r="N55" s="45"/>
      <c r="O55" s="45"/>
      <c r="P55" s="45"/>
      <c r="Q55" s="45"/>
    </row>
    <row r="56" spans="1:17" ht="15.75" x14ac:dyDescent="0.25">
      <c r="A56" s="44" t="s">
        <v>38</v>
      </c>
      <c r="B56" s="45"/>
      <c r="C56" s="45"/>
      <c r="D56" s="45"/>
      <c r="E56" s="45"/>
      <c r="F56" s="45"/>
      <c r="G56" s="45"/>
      <c r="H56" s="45"/>
      <c r="I56" s="45"/>
      <c r="J56" s="45"/>
      <c r="K56" s="46"/>
      <c r="L56" s="45"/>
      <c r="M56" s="45"/>
      <c r="N56" s="45"/>
      <c r="O56" s="45"/>
      <c r="P56" s="45"/>
      <c r="Q56" s="45"/>
    </row>
    <row r="57" spans="1:17" ht="12.75" customHeight="1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6"/>
      <c r="L57" s="45"/>
      <c r="M57" s="45"/>
      <c r="N57" s="45"/>
      <c r="O57" s="45"/>
      <c r="P57" s="45"/>
      <c r="Q57" s="45"/>
    </row>
    <row r="58" spans="1:17" ht="15.75" x14ac:dyDescent="0.25">
      <c r="A58" s="44" t="s">
        <v>37</v>
      </c>
      <c r="B58" s="44"/>
      <c r="C58" s="45"/>
      <c r="D58" s="45"/>
      <c r="E58" s="45"/>
      <c r="F58" s="45"/>
      <c r="G58" s="45"/>
      <c r="H58" s="45"/>
      <c r="I58" s="45"/>
      <c r="J58" s="45"/>
      <c r="K58" s="46"/>
      <c r="L58" s="45"/>
      <c r="M58" s="45"/>
      <c r="N58" s="45"/>
      <c r="O58" s="45"/>
      <c r="P58" s="45"/>
      <c r="Q58" s="45"/>
    </row>
    <row r="59" spans="1:17" ht="15.75" x14ac:dyDescent="0.25">
      <c r="A59" s="44" t="s">
        <v>35</v>
      </c>
      <c r="B59" s="45"/>
      <c r="C59" s="45"/>
      <c r="D59" s="45"/>
      <c r="E59" s="45"/>
      <c r="F59" s="45"/>
      <c r="G59" s="45"/>
      <c r="H59" s="45"/>
      <c r="I59" s="45"/>
      <c r="J59" s="45"/>
      <c r="K59" s="46"/>
      <c r="L59" s="45"/>
      <c r="M59" s="45"/>
      <c r="N59" s="45"/>
      <c r="O59" s="45"/>
      <c r="P59" s="45"/>
      <c r="Q59" s="45"/>
    </row>
    <row r="60" spans="1:17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6"/>
      <c r="L60" s="45"/>
      <c r="M60" s="45"/>
      <c r="N60" s="45"/>
      <c r="O60" s="45"/>
      <c r="P60" s="45"/>
      <c r="Q60" s="45"/>
    </row>
    <row r="61" spans="1:17" ht="15.75" customHeight="1" x14ac:dyDescent="0.25">
      <c r="A61" s="44" t="s">
        <v>7</v>
      </c>
      <c r="B61" s="47" t="s">
        <v>15</v>
      </c>
      <c r="C61" s="45"/>
      <c r="D61" s="45"/>
      <c r="E61" s="45"/>
      <c r="F61" s="45"/>
      <c r="G61" s="45"/>
      <c r="H61" s="45"/>
      <c r="I61" s="45"/>
      <c r="J61" s="45"/>
      <c r="K61" s="46"/>
      <c r="L61" s="45"/>
      <c r="M61" s="45"/>
      <c r="N61" s="45"/>
      <c r="O61" s="45"/>
      <c r="P61" s="45"/>
      <c r="Q61" s="45"/>
    </row>
    <row r="62" spans="1:17" ht="12.75" customHeight="1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6"/>
      <c r="L62" s="45"/>
      <c r="M62" s="45"/>
      <c r="N62" s="45"/>
      <c r="O62" s="45"/>
      <c r="P62" s="45"/>
      <c r="Q62" s="45"/>
    </row>
    <row r="63" spans="1:17" ht="15.75" x14ac:dyDescent="0.25">
      <c r="A63" s="44" t="s">
        <v>39</v>
      </c>
      <c r="B63" s="45"/>
      <c r="C63" s="45"/>
      <c r="D63" s="44" t="s">
        <v>40</v>
      </c>
      <c r="E63" s="45"/>
      <c r="F63" s="45"/>
      <c r="G63" s="45"/>
      <c r="H63" s="45"/>
      <c r="I63" s="45"/>
      <c r="J63" s="45"/>
      <c r="K63" s="46"/>
      <c r="L63" s="45"/>
      <c r="M63" s="45"/>
      <c r="N63" s="45"/>
      <c r="O63" s="45"/>
      <c r="P63" s="45"/>
      <c r="Q63" s="45"/>
    </row>
    <row r="64" spans="1:17" ht="13.5" thickBot="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8"/>
      <c r="K64" s="46"/>
      <c r="L64" s="45"/>
      <c r="M64" s="45"/>
      <c r="N64" s="45"/>
      <c r="O64" s="45"/>
      <c r="P64" s="45"/>
      <c r="Q64" s="45"/>
    </row>
    <row r="65" spans="1:17" ht="20.100000000000001" customHeight="1" thickBot="1" x14ac:dyDescent="0.3">
      <c r="A65" s="49" t="s">
        <v>0</v>
      </c>
      <c r="B65" s="50" t="s">
        <v>3</v>
      </c>
      <c r="C65" s="51"/>
      <c r="D65" s="51"/>
      <c r="E65" s="51"/>
      <c r="F65" s="51"/>
      <c r="G65" s="52"/>
      <c r="H65" s="53" t="s">
        <v>4</v>
      </c>
      <c r="I65" s="56" t="s">
        <v>5</v>
      </c>
      <c r="J65" s="54"/>
      <c r="K65" s="55" t="s">
        <v>1</v>
      </c>
      <c r="L65" s="50" t="s">
        <v>2</v>
      </c>
      <c r="M65" s="52"/>
      <c r="N65" s="52" t="s">
        <v>43</v>
      </c>
      <c r="O65" s="45"/>
      <c r="P65" s="58" t="s">
        <v>53</v>
      </c>
      <c r="Q65" s="45"/>
    </row>
    <row r="66" spans="1:17" ht="20.100000000000001" customHeight="1" x14ac:dyDescent="0.3">
      <c r="A66" s="59" t="s">
        <v>21</v>
      </c>
      <c r="B66" s="207">
        <v>10</v>
      </c>
      <c r="C66" s="208">
        <v>22</v>
      </c>
      <c r="D66" s="208">
        <v>35</v>
      </c>
      <c r="E66" s="209">
        <v>50</v>
      </c>
      <c r="F66" s="208">
        <v>53</v>
      </c>
      <c r="G66" s="210">
        <v>54</v>
      </c>
      <c r="H66" s="205">
        <f>SUM(B66:G66)</f>
        <v>224</v>
      </c>
      <c r="I66" s="225">
        <v>4</v>
      </c>
      <c r="J66" s="60"/>
      <c r="K66" s="17">
        <v>1</v>
      </c>
      <c r="L66" s="18" t="str">
        <f>LOOKUP(P66,'J G (entry)'!A:A,'J G (entry)'!B:B)</f>
        <v>Olivia</v>
      </c>
      <c r="M66" s="19" t="str">
        <f>LOOKUP(P66,'J G (entry)'!A:A,'J G (entry)'!C:C)</f>
        <v>Mason</v>
      </c>
      <c r="N66" s="20" t="str">
        <f>LOOKUP(P66,'J G (entry)'!A:A,'J G (entry)'!D:D)</f>
        <v>Cumbria</v>
      </c>
      <c r="O66" s="45"/>
      <c r="P66" s="215">
        <v>81</v>
      </c>
      <c r="Q66" s="45"/>
    </row>
    <row r="67" spans="1:17" ht="20.100000000000001" customHeight="1" x14ac:dyDescent="0.3">
      <c r="A67" s="61" t="s">
        <v>22</v>
      </c>
      <c r="B67" s="211">
        <v>1</v>
      </c>
      <c r="C67" s="212">
        <v>3</v>
      </c>
      <c r="D67" s="212">
        <v>5</v>
      </c>
      <c r="E67" s="212">
        <v>7</v>
      </c>
      <c r="F67" s="212">
        <v>8</v>
      </c>
      <c r="G67" s="213">
        <v>15</v>
      </c>
      <c r="H67" s="31">
        <f>SUM(B67:G67)</f>
        <v>39</v>
      </c>
      <c r="I67" s="226">
        <v>1</v>
      </c>
      <c r="J67" s="60"/>
      <c r="K67" s="21">
        <v>2</v>
      </c>
      <c r="L67" s="22" t="str">
        <f>LOOKUP(P67,'J G (entry)'!A:A,'J G (entry)'!B:B)</f>
        <v>Isobel</v>
      </c>
      <c r="M67" s="23" t="str">
        <f>LOOKUP(P67,'J G (entry)'!A:A,'J G (entry)'!C:C)</f>
        <v>Chaudhry</v>
      </c>
      <c r="N67" s="24" t="str">
        <f>LOOKUP(P67,'J G (entry)'!A:A,'J G (entry)'!D:D)</f>
        <v>Northumberland</v>
      </c>
      <c r="O67" s="45"/>
      <c r="P67" s="215">
        <v>2</v>
      </c>
      <c r="Q67" s="45"/>
    </row>
    <row r="68" spans="1:17" ht="20.100000000000001" customHeight="1" x14ac:dyDescent="0.3">
      <c r="A68" s="61" t="s">
        <v>23</v>
      </c>
      <c r="B68" s="214">
        <v>4</v>
      </c>
      <c r="C68" s="215">
        <v>9</v>
      </c>
      <c r="D68" s="215">
        <v>21</v>
      </c>
      <c r="E68" s="216">
        <v>23</v>
      </c>
      <c r="F68" s="215">
        <v>25</v>
      </c>
      <c r="G68" s="217">
        <v>28</v>
      </c>
      <c r="H68" s="15">
        <f>SUM(B68:G68)</f>
        <v>110</v>
      </c>
      <c r="I68" s="226">
        <v>3</v>
      </c>
      <c r="J68" s="60"/>
      <c r="K68" s="25">
        <v>3</v>
      </c>
      <c r="L68" s="22" t="str">
        <f>LOOKUP(P68,'J G (entry)'!A:A,'J G (entry)'!B:B)</f>
        <v>Emma</v>
      </c>
      <c r="M68" s="23" t="str">
        <f>LOOKUP(P68,'J G (entry)'!A:A,'J G (entry)'!C:C)</f>
        <v>Whitaker</v>
      </c>
      <c r="N68" s="24" t="str">
        <f>LOOKUP(P68,'J G (entry)'!A:A,'J G (entry)'!D:D)</f>
        <v>Cumbria</v>
      </c>
      <c r="O68" s="45"/>
      <c r="P68" s="215">
        <v>83</v>
      </c>
      <c r="Q68" s="45"/>
    </row>
    <row r="69" spans="1:17" ht="20.100000000000001" customHeight="1" x14ac:dyDescent="0.3">
      <c r="A69" s="61" t="s">
        <v>24</v>
      </c>
      <c r="B69" s="214">
        <v>2</v>
      </c>
      <c r="C69" s="215">
        <v>6</v>
      </c>
      <c r="D69" s="215">
        <v>12</v>
      </c>
      <c r="E69" s="216">
        <v>14</v>
      </c>
      <c r="F69" s="215">
        <v>37</v>
      </c>
      <c r="G69" s="217">
        <v>39</v>
      </c>
      <c r="H69" s="15">
        <f>SUM(B69:G69)</f>
        <v>110</v>
      </c>
      <c r="I69" s="226">
        <v>3</v>
      </c>
      <c r="J69" s="60"/>
      <c r="K69" s="26">
        <v>4</v>
      </c>
      <c r="L69" s="22" t="str">
        <f>LOOKUP(P69,'J G (entry)'!A:A,'J G (entry)'!B:B)</f>
        <v>Stella</v>
      </c>
      <c r="M69" s="23" t="str">
        <f>LOOKUP(P69,'J G (entry)'!A:A,'J G (entry)'!C:C)</f>
        <v>Jones</v>
      </c>
      <c r="N69" s="24" t="str">
        <f>LOOKUP(P69,'J G (entry)'!A:A,'J G (entry)'!D:D)</f>
        <v>Durham</v>
      </c>
      <c r="O69" s="45"/>
      <c r="P69" s="215">
        <v>41</v>
      </c>
      <c r="Q69" s="45"/>
    </row>
    <row r="70" spans="1:17" ht="20.100000000000001" customHeight="1" thickBot="1" x14ac:dyDescent="0.35">
      <c r="A70" s="62" t="s">
        <v>25</v>
      </c>
      <c r="B70" s="218">
        <v>11</v>
      </c>
      <c r="C70" s="219">
        <v>13</v>
      </c>
      <c r="D70" s="219">
        <v>17</v>
      </c>
      <c r="E70" s="220">
        <v>18</v>
      </c>
      <c r="F70" s="219">
        <v>19</v>
      </c>
      <c r="G70" s="221">
        <v>20</v>
      </c>
      <c r="H70" s="16">
        <f>SUM(B70:G70)</f>
        <v>98</v>
      </c>
      <c r="I70" s="227">
        <v>2</v>
      </c>
      <c r="J70" s="60"/>
      <c r="K70" s="26">
        <v>5</v>
      </c>
      <c r="L70" s="22" t="str">
        <f>LOOKUP(P70,'J G (entry)'!A:A,'J G (entry)'!B:B)</f>
        <v>Esme</v>
      </c>
      <c r="M70" s="23" t="str">
        <f>LOOKUP(P70,'J G (entry)'!A:A,'J G (entry)'!C:C)</f>
        <v>Davies</v>
      </c>
      <c r="N70" s="24" t="str">
        <f>LOOKUP(P70,'J G (entry)'!A:A,'J G (entry)'!D:D)</f>
        <v>Cumbria</v>
      </c>
      <c r="O70" s="45"/>
      <c r="P70" s="215">
        <v>84</v>
      </c>
      <c r="Q70" s="45"/>
    </row>
    <row r="71" spans="1:17" ht="20.100000000000001" customHeight="1" x14ac:dyDescent="0.3">
      <c r="A71" s="63"/>
      <c r="B71" s="43"/>
      <c r="C71" s="43"/>
      <c r="D71" s="43"/>
      <c r="E71" s="64"/>
      <c r="F71" s="43"/>
      <c r="G71" s="43"/>
      <c r="H71" s="43"/>
      <c r="I71" s="43"/>
      <c r="J71" s="43"/>
      <c r="K71" s="26">
        <v>6</v>
      </c>
      <c r="L71" s="22" t="str">
        <f>LOOKUP(P71,'J G (entry)'!A:A,'J G (entry)'!B:B)</f>
        <v>Grace</v>
      </c>
      <c r="M71" s="23" t="str">
        <f>LOOKUP(P71,'J G (entry)'!A:A,'J G (entry)'!C:C)</f>
        <v>Varley</v>
      </c>
      <c r="N71" s="24" t="str">
        <f>LOOKUP(P71,'J G (entry)'!A:A,'J G (entry)'!D:D)</f>
        <v>Northumberland</v>
      </c>
      <c r="O71" s="45"/>
      <c r="P71" s="215">
        <v>5</v>
      </c>
      <c r="Q71" s="45"/>
    </row>
    <row r="72" spans="1:17" ht="20.100000000000001" customHeight="1" x14ac:dyDescent="0.3">
      <c r="A72" s="63"/>
      <c r="B72" s="43"/>
      <c r="C72" s="43"/>
      <c r="D72" s="43"/>
      <c r="E72" s="64"/>
      <c r="F72" s="43"/>
      <c r="G72" s="43"/>
      <c r="H72" s="43"/>
      <c r="I72" s="43"/>
      <c r="J72" s="43"/>
      <c r="K72" s="26">
        <v>7</v>
      </c>
      <c r="L72" s="22" t="str">
        <f>LOOKUP(P72,'J G (entry)'!A:A,'J G (entry)'!B:B)</f>
        <v>Katie</v>
      </c>
      <c r="M72" s="23" t="str">
        <f>LOOKUP(P72,'J G (entry)'!A:A,'J G (entry)'!C:C)</f>
        <v>Thurlow</v>
      </c>
      <c r="N72" s="24" t="str">
        <f>LOOKUP(P72,'J G (entry)'!A:A,'J G (entry)'!D:D)</f>
        <v>Cumbria</v>
      </c>
      <c r="O72" s="45"/>
      <c r="P72" s="215">
        <v>90</v>
      </c>
      <c r="Q72" s="45"/>
    </row>
    <row r="73" spans="1:17" ht="20.100000000000001" customHeight="1" x14ac:dyDescent="0.3">
      <c r="A73" s="63"/>
      <c r="B73" s="43"/>
      <c r="C73" s="43"/>
      <c r="D73" s="43"/>
      <c r="E73" s="64"/>
      <c r="F73" s="43"/>
      <c r="G73" s="43"/>
      <c r="H73" s="43"/>
      <c r="I73" s="43"/>
      <c r="J73" s="43"/>
      <c r="K73" s="26">
        <v>8</v>
      </c>
      <c r="L73" s="22" t="str">
        <f>LOOKUP(P73,'J G (entry)'!A:A,'J G (entry)'!B:B)</f>
        <v>Samantha</v>
      </c>
      <c r="M73" s="23" t="str">
        <f>LOOKUP(P73,'J G (entry)'!A:A,'J G (entry)'!C:C)</f>
        <v>Bland</v>
      </c>
      <c r="N73" s="24" t="str">
        <f>LOOKUP(P73,'J G (entry)'!A:A,'J G (entry)'!D:D)</f>
        <v>Cumbria</v>
      </c>
      <c r="O73" s="45"/>
      <c r="P73" s="215">
        <v>85</v>
      </c>
      <c r="Q73" s="45"/>
    </row>
    <row r="74" spans="1:17" ht="20.100000000000001" customHeight="1" x14ac:dyDescent="0.3">
      <c r="A74" s="63"/>
      <c r="B74" s="43"/>
      <c r="C74" s="43"/>
      <c r="D74" s="43"/>
      <c r="E74" s="64"/>
      <c r="F74" s="43"/>
      <c r="G74" s="43"/>
      <c r="H74" s="43"/>
      <c r="I74" s="43"/>
      <c r="J74" s="43"/>
      <c r="K74" s="26">
        <v>9</v>
      </c>
      <c r="L74" s="22" t="str">
        <f>LOOKUP(P74,'J G (entry)'!A:A,'J G (entry)'!B:B)</f>
        <v>India</v>
      </c>
      <c r="M74" s="23" t="str">
        <f>LOOKUP(P74,'J G (entry)'!A:A,'J G (entry)'!C:C)</f>
        <v>Pentland</v>
      </c>
      <c r="N74" s="24" t="str">
        <f>LOOKUP(P74,'J G (entry)'!A:A,'J G (entry)'!D:D)</f>
        <v>Durham</v>
      </c>
      <c r="O74" s="45"/>
      <c r="P74" s="215">
        <v>44</v>
      </c>
      <c r="Q74" s="45"/>
    </row>
    <row r="75" spans="1:17" ht="20.100000000000001" customHeight="1" x14ac:dyDescent="0.3">
      <c r="A75" s="57" t="s">
        <v>55</v>
      </c>
      <c r="B75" s="57"/>
      <c r="C75" s="43"/>
      <c r="D75" s="43"/>
      <c r="E75" s="63"/>
      <c r="F75" s="43"/>
      <c r="G75" s="43"/>
      <c r="H75" s="57"/>
      <c r="I75" s="57"/>
      <c r="J75" s="57"/>
      <c r="K75" s="26">
        <v>10</v>
      </c>
      <c r="L75" s="22" t="str">
        <f>LOOKUP(P75,'J G (entry)'!A:A,'J G (entry)'!B:B)</f>
        <v xml:space="preserve">Rebecca </v>
      </c>
      <c r="M75" s="23" t="str">
        <f>LOOKUP(P75,'J G (entry)'!A:A,'J G (entry)'!C:C)</f>
        <v>Hall</v>
      </c>
      <c r="N75" s="24" t="str">
        <f>LOOKUP(P75,'J G (entry)'!A:A,'J G (entry)'!D:D)</f>
        <v>Cleveland</v>
      </c>
      <c r="O75" s="45"/>
      <c r="P75" s="215">
        <v>61</v>
      </c>
      <c r="Q75" s="45"/>
    </row>
    <row r="76" spans="1:17" ht="20.100000000000001" customHeight="1" x14ac:dyDescent="0.3">
      <c r="A76" s="57"/>
      <c r="B76" s="57"/>
      <c r="C76" s="43"/>
      <c r="D76" s="43"/>
      <c r="E76" s="63"/>
      <c r="F76" s="43"/>
      <c r="G76" s="43"/>
      <c r="H76" s="57"/>
      <c r="I76" s="57"/>
      <c r="J76" s="57"/>
      <c r="K76" s="26">
        <v>11</v>
      </c>
      <c r="L76" s="22" t="str">
        <f>LOOKUP(P76,'J G (entry)'!A:A,'J G (entry)'!B:B)</f>
        <v>Jasmine</v>
      </c>
      <c r="M76" s="23" t="str">
        <f>LOOKUP(P76,'J G (entry)'!A:A,'J G (entry)'!C:C)</f>
        <v xml:space="preserve"> Kent</v>
      </c>
      <c r="N76" s="24" t="str">
        <f>LOOKUP(P76,'J G (entry)'!A:A,'J G (entry)'!D:D)</f>
        <v>North Yorks</v>
      </c>
      <c r="O76" s="45"/>
      <c r="P76" s="215">
        <v>24</v>
      </c>
      <c r="Q76" s="45"/>
    </row>
    <row r="77" spans="1:17" ht="20.100000000000001" customHeight="1" x14ac:dyDescent="0.3">
      <c r="A77" s="57"/>
      <c r="B77" s="57"/>
      <c r="C77" s="43"/>
      <c r="D77" s="43"/>
      <c r="E77" s="63"/>
      <c r="F77" s="43"/>
      <c r="G77" s="43"/>
      <c r="H77" s="57"/>
      <c r="I77" s="57"/>
      <c r="J77" s="57"/>
      <c r="K77" s="26">
        <v>12</v>
      </c>
      <c r="L77" s="22" t="str">
        <f>LOOKUP(P77,'J G (entry)'!A:A,'J G (entry)'!B:B)</f>
        <v>Isobel</v>
      </c>
      <c r="M77" s="23" t="str">
        <f>LOOKUP(P77,'J G (entry)'!A:A,'J G (entry)'!C:C)</f>
        <v>Robinson</v>
      </c>
      <c r="N77" s="24" t="str">
        <f>LOOKUP(P77,'J G (entry)'!A:A,'J G (entry)'!D:D)</f>
        <v>Northumberland</v>
      </c>
      <c r="O77" s="45"/>
      <c r="P77" s="215">
        <v>7</v>
      </c>
      <c r="Q77" s="45"/>
    </row>
    <row r="78" spans="1:17" ht="20.100000000000001" customHeight="1" x14ac:dyDescent="0.3">
      <c r="A78" s="57"/>
      <c r="B78" s="57"/>
      <c r="C78" s="43"/>
      <c r="D78" s="43"/>
      <c r="E78" s="63"/>
      <c r="F78" s="43"/>
      <c r="G78" s="43"/>
      <c r="H78" s="57"/>
      <c r="I78" s="57"/>
      <c r="J78" s="57"/>
      <c r="K78" s="26">
        <v>13</v>
      </c>
      <c r="L78" s="22" t="str">
        <f>LOOKUP(P78,'J G (entry)'!A:A,'J G (entry)'!B:B)</f>
        <v>Olivia</v>
      </c>
      <c r="M78" s="23" t="str">
        <f>LOOKUP(P78,'J G (entry)'!A:A,'J G (entry)'!C:C)</f>
        <v xml:space="preserve"> Haveron</v>
      </c>
      <c r="N78" s="24" t="str">
        <f>LOOKUP(P78,'J G (entry)'!A:A,'J G (entry)'!D:D)</f>
        <v>North Yorks</v>
      </c>
      <c r="O78" s="45"/>
      <c r="P78" s="215">
        <v>21</v>
      </c>
      <c r="Q78" s="45"/>
    </row>
    <row r="79" spans="1:17" ht="20.100000000000001" customHeight="1" x14ac:dyDescent="0.3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26">
        <v>14</v>
      </c>
      <c r="L79" s="22" t="str">
        <f>LOOKUP(P79,'J G (entry)'!A:A,'J G (entry)'!B:B)</f>
        <v>Callie</v>
      </c>
      <c r="M79" s="23" t="str">
        <f>LOOKUP(P79,'J G (entry)'!A:A,'J G (entry)'!C:C)</f>
        <v>Henderson</v>
      </c>
      <c r="N79" s="24" t="str">
        <f>LOOKUP(P79,'J G (entry)'!A:A,'J G (entry)'!D:D)</f>
        <v>Northumberland</v>
      </c>
      <c r="O79" s="45"/>
      <c r="P79" s="215">
        <v>8</v>
      </c>
      <c r="Q79" s="45"/>
    </row>
    <row r="80" spans="1:17" ht="20.100000000000001" customHeight="1" x14ac:dyDescent="0.3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26">
        <v>15</v>
      </c>
      <c r="L80" s="22" t="str">
        <f>LOOKUP(P80,'J G (entry)'!A:A,'J G (entry)'!B:B)</f>
        <v>Melissa</v>
      </c>
      <c r="M80" s="23" t="str">
        <f>LOOKUP(P80,'J G (entry)'!A:A,'J G (entry)'!C:C)</f>
        <v>Sproul</v>
      </c>
      <c r="N80" s="24" t="str">
        <f>LOOKUP(P80,'J G (entry)'!A:A,'J G (entry)'!D:D)</f>
        <v>Cumbria</v>
      </c>
      <c r="O80" s="45"/>
      <c r="P80" s="215">
        <v>86</v>
      </c>
      <c r="Q80" s="45"/>
    </row>
    <row r="81" spans="1:17" ht="20.100000000000001" customHeight="1" thickBot="1" x14ac:dyDescent="0.3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27">
        <v>16</v>
      </c>
      <c r="L81" s="32" t="str">
        <f>LOOKUP(P81,'J G (entry)'!A:A,'J G (entry)'!B:B)</f>
        <v>Beau</v>
      </c>
      <c r="M81" s="33" t="str">
        <f>LOOKUP(P81,'J G (entry)'!A:A,'J G (entry)'!C:C)</f>
        <v>Studholme</v>
      </c>
      <c r="N81" s="34" t="str">
        <f>LOOKUP(P81,'J G (entry)'!A:A,'J G (entry)'!D:D)</f>
        <v>Cumbria</v>
      </c>
      <c r="O81" s="45"/>
      <c r="P81" s="215">
        <v>87</v>
      </c>
      <c r="Q81" s="45"/>
    </row>
    <row r="82" spans="1:17" ht="15.75" x14ac:dyDescent="0.25">
      <c r="A82" s="44" t="s">
        <v>36</v>
      </c>
      <c r="B82" s="45"/>
      <c r="C82" s="45"/>
      <c r="D82" s="45"/>
      <c r="E82" s="45"/>
      <c r="F82" s="45"/>
      <c r="G82" s="45"/>
      <c r="H82" s="45"/>
      <c r="I82" s="45"/>
      <c r="J82" s="45"/>
      <c r="K82" s="46"/>
      <c r="L82" s="45"/>
      <c r="M82" s="45"/>
      <c r="N82" s="45"/>
      <c r="O82" s="45"/>
      <c r="P82" s="45"/>
      <c r="Q82" s="45"/>
    </row>
    <row r="83" spans="1:17" ht="15.75" x14ac:dyDescent="0.25">
      <c r="A83" s="44" t="s">
        <v>38</v>
      </c>
      <c r="B83" s="45"/>
      <c r="C83" s="45"/>
      <c r="D83" s="45"/>
      <c r="E83" s="45"/>
      <c r="F83" s="45"/>
      <c r="G83" s="45"/>
      <c r="H83" s="45"/>
      <c r="I83" s="45"/>
      <c r="J83" s="45"/>
      <c r="K83" s="46"/>
      <c r="L83" s="45"/>
      <c r="M83" s="45"/>
      <c r="N83" s="45"/>
      <c r="O83" s="45"/>
      <c r="P83" s="45"/>
      <c r="Q83" s="45"/>
    </row>
    <row r="84" spans="1:17" ht="12.75" customHeight="1" x14ac:dyDescent="0.25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6"/>
      <c r="L84" s="45"/>
      <c r="M84" s="45"/>
      <c r="N84" s="45"/>
      <c r="O84" s="45"/>
      <c r="P84" s="45"/>
      <c r="Q84" s="45"/>
    </row>
    <row r="85" spans="1:17" ht="15.75" x14ac:dyDescent="0.25">
      <c r="A85" s="44" t="s">
        <v>37</v>
      </c>
      <c r="B85" s="44"/>
      <c r="C85" s="45"/>
      <c r="D85" s="45"/>
      <c r="E85" s="45"/>
      <c r="F85" s="45"/>
      <c r="G85" s="45"/>
      <c r="H85" s="45"/>
      <c r="I85" s="45"/>
      <c r="J85" s="45"/>
      <c r="K85" s="46"/>
      <c r="L85" s="45"/>
      <c r="M85" s="45"/>
      <c r="N85" s="45"/>
      <c r="O85" s="45"/>
      <c r="P85" s="45"/>
      <c r="Q85" s="45"/>
    </row>
    <row r="86" spans="1:17" ht="15.75" x14ac:dyDescent="0.25">
      <c r="A86" s="44" t="s">
        <v>35</v>
      </c>
      <c r="B86" s="45"/>
      <c r="C86" s="45"/>
      <c r="D86" s="45"/>
      <c r="E86" s="45"/>
      <c r="F86" s="45"/>
      <c r="G86" s="45"/>
      <c r="H86" s="45"/>
      <c r="I86" s="45"/>
      <c r="J86" s="45"/>
      <c r="K86" s="46"/>
      <c r="L86" s="45"/>
      <c r="M86" s="45"/>
      <c r="N86" s="45"/>
      <c r="O86" s="45"/>
      <c r="P86" s="45"/>
      <c r="Q86" s="45"/>
    </row>
    <row r="87" spans="1:17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6"/>
      <c r="L87" s="45"/>
      <c r="M87" s="45"/>
      <c r="N87" s="45"/>
      <c r="O87" s="45"/>
      <c r="P87" s="45"/>
      <c r="Q87" s="45"/>
    </row>
    <row r="88" spans="1:17" ht="15.75" customHeight="1" x14ac:dyDescent="0.25">
      <c r="A88" s="44" t="s">
        <v>7</v>
      </c>
      <c r="B88" s="47" t="s">
        <v>16</v>
      </c>
      <c r="C88" s="45"/>
      <c r="D88" s="45"/>
      <c r="E88" s="45"/>
      <c r="F88" s="45"/>
      <c r="G88" s="45"/>
      <c r="H88" s="45"/>
      <c r="I88" s="45"/>
      <c r="J88" s="45"/>
      <c r="K88" s="46"/>
      <c r="L88" s="45"/>
      <c r="M88" s="45"/>
      <c r="N88" s="45"/>
      <c r="O88" s="45"/>
      <c r="P88" s="45"/>
      <c r="Q88" s="45"/>
    </row>
    <row r="89" spans="1:17" ht="12.75" customHeight="1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6"/>
      <c r="L89" s="45"/>
      <c r="M89" s="45"/>
      <c r="N89" s="45"/>
      <c r="O89" s="45"/>
      <c r="P89" s="45"/>
      <c r="Q89" s="45"/>
    </row>
    <row r="90" spans="1:17" ht="15.75" x14ac:dyDescent="0.25">
      <c r="A90" s="44" t="s">
        <v>39</v>
      </c>
      <c r="B90" s="45"/>
      <c r="C90" s="45"/>
      <c r="D90" s="44" t="s">
        <v>40</v>
      </c>
      <c r="E90" s="45"/>
      <c r="F90" s="45"/>
      <c r="G90" s="45"/>
      <c r="H90" s="45"/>
      <c r="I90" s="45"/>
      <c r="J90" s="45"/>
      <c r="K90" s="46"/>
      <c r="L90" s="45"/>
      <c r="M90" s="45"/>
      <c r="N90" s="45"/>
      <c r="O90" s="45"/>
      <c r="P90" s="45"/>
      <c r="Q90" s="45"/>
    </row>
    <row r="91" spans="1:17" ht="13.5" thickBo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8"/>
      <c r="K91" s="46"/>
      <c r="L91" s="45"/>
      <c r="M91" s="45"/>
      <c r="N91" s="45"/>
      <c r="O91" s="45"/>
      <c r="P91" s="45"/>
      <c r="Q91" s="45"/>
    </row>
    <row r="92" spans="1:17" ht="20.100000000000001" customHeight="1" thickBot="1" x14ac:dyDescent="0.3">
      <c r="A92" s="53" t="s">
        <v>0</v>
      </c>
      <c r="B92" s="65" t="s">
        <v>3</v>
      </c>
      <c r="C92" s="66"/>
      <c r="D92" s="66"/>
      <c r="E92" s="66"/>
      <c r="F92" s="66"/>
      <c r="G92" s="56"/>
      <c r="H92" s="53" t="s">
        <v>4</v>
      </c>
      <c r="I92" s="56" t="s">
        <v>5</v>
      </c>
      <c r="J92" s="54"/>
      <c r="K92" s="55" t="s">
        <v>1</v>
      </c>
      <c r="L92" s="50" t="s">
        <v>2</v>
      </c>
      <c r="M92" s="52"/>
      <c r="N92" s="52" t="s">
        <v>43</v>
      </c>
      <c r="O92" s="45"/>
      <c r="P92" s="58" t="s">
        <v>53</v>
      </c>
      <c r="Q92" s="45"/>
    </row>
    <row r="93" spans="1:17" ht="20.100000000000001" customHeight="1" x14ac:dyDescent="0.3">
      <c r="A93" s="59" t="s">
        <v>21</v>
      </c>
      <c r="B93" s="207">
        <v>1</v>
      </c>
      <c r="C93" s="208">
        <v>9</v>
      </c>
      <c r="D93" s="208">
        <v>20</v>
      </c>
      <c r="E93" s="209">
        <v>25</v>
      </c>
      <c r="F93" s="208">
        <v>30</v>
      </c>
      <c r="G93" s="210">
        <v>33</v>
      </c>
      <c r="H93" s="35">
        <f>SUM(B93:G93)</f>
        <v>118</v>
      </c>
      <c r="I93" s="225">
        <v>4</v>
      </c>
      <c r="J93" s="60"/>
      <c r="K93" s="17">
        <v>1</v>
      </c>
      <c r="L93" s="18" t="str">
        <f>LOOKUP(P93,'J B (entry)'!A:A,'J B (entry)'!B:B)</f>
        <v xml:space="preserve">Josh </v>
      </c>
      <c r="M93" s="19" t="str">
        <f>LOOKUP(P93,'J B (entry)'!A:A,'J B (entry)'!C:C)</f>
        <v>Cowperthwaite</v>
      </c>
      <c r="N93" s="20" t="str">
        <f>LOOKUP(P93,'J B (entry)'!A:A,'J B (entry)'!D:D)</f>
        <v>Cleveland</v>
      </c>
      <c r="O93" s="45"/>
      <c r="P93" s="215">
        <v>61</v>
      </c>
      <c r="Q93" s="45"/>
    </row>
    <row r="94" spans="1:17" ht="20.100000000000001" customHeight="1" x14ac:dyDescent="0.3">
      <c r="A94" s="61" t="s">
        <v>22</v>
      </c>
      <c r="B94" s="211">
        <v>10</v>
      </c>
      <c r="C94" s="212">
        <v>11</v>
      </c>
      <c r="D94" s="212">
        <v>13</v>
      </c>
      <c r="E94" s="212">
        <v>15</v>
      </c>
      <c r="F94" s="212">
        <v>22</v>
      </c>
      <c r="G94" s="213">
        <v>29</v>
      </c>
      <c r="H94" s="36">
        <f>SUM(B94:G94)</f>
        <v>100</v>
      </c>
      <c r="I94" s="226">
        <v>3</v>
      </c>
      <c r="J94" s="60"/>
      <c r="K94" s="21">
        <v>2</v>
      </c>
      <c r="L94" s="22" t="str">
        <f>LOOKUP(P94,'J B (entry)'!A:A,'J B (entry)'!B:B)</f>
        <v>Taylor</v>
      </c>
      <c r="M94" s="23" t="str">
        <f>LOOKUP(P94,'J B (entry)'!A:A,'J B (entry)'!C:C)</f>
        <v>Glover</v>
      </c>
      <c r="N94" s="24" t="str">
        <f>LOOKUP(P94,'J B (entry)'!A:A,'J B (entry)'!D:D)</f>
        <v>Northumberland</v>
      </c>
      <c r="O94" s="45"/>
      <c r="P94" s="215">
        <v>1</v>
      </c>
      <c r="Q94" s="45"/>
    </row>
    <row r="95" spans="1:17" ht="20.100000000000001" customHeight="1" x14ac:dyDescent="0.3">
      <c r="A95" s="61" t="s">
        <v>23</v>
      </c>
      <c r="B95" s="214">
        <v>3</v>
      </c>
      <c r="C95" s="215">
        <v>7</v>
      </c>
      <c r="D95" s="215">
        <v>23</v>
      </c>
      <c r="E95" s="216">
        <v>34</v>
      </c>
      <c r="F95" s="215">
        <v>36</v>
      </c>
      <c r="G95" s="217">
        <v>40</v>
      </c>
      <c r="H95" s="37">
        <f>SUM(B95:G95)</f>
        <v>143</v>
      </c>
      <c r="I95" s="226">
        <v>5</v>
      </c>
      <c r="J95" s="60"/>
      <c r="K95" s="25">
        <v>3</v>
      </c>
      <c r="L95" s="22" t="str">
        <f>LOOKUP(P95,'J B (entry)'!A:A,'J B (entry)'!B:B)</f>
        <v>Matthew</v>
      </c>
      <c r="M95" s="23" t="str">
        <f>LOOKUP(P95,'J B (entry)'!A:A,'J B (entry)'!C:C)</f>
        <v>Phillips</v>
      </c>
      <c r="N95" s="24" t="str">
        <f>LOOKUP(P95,'J B (entry)'!A:A,'J B (entry)'!D:D)</f>
        <v>Durham</v>
      </c>
      <c r="O95" s="45"/>
      <c r="P95" s="215">
        <v>42</v>
      </c>
      <c r="Q95" s="45"/>
    </row>
    <row r="96" spans="1:17" ht="20.100000000000001" customHeight="1" x14ac:dyDescent="0.3">
      <c r="A96" s="61" t="s">
        <v>24</v>
      </c>
      <c r="B96" s="214">
        <v>2</v>
      </c>
      <c r="C96" s="216">
        <v>4</v>
      </c>
      <c r="D96" s="215">
        <v>18</v>
      </c>
      <c r="E96" s="216">
        <v>19</v>
      </c>
      <c r="F96" s="215">
        <v>24</v>
      </c>
      <c r="G96" s="217">
        <v>28</v>
      </c>
      <c r="H96" s="37">
        <f>SUM(B96:G96)</f>
        <v>95</v>
      </c>
      <c r="I96" s="226">
        <v>2</v>
      </c>
      <c r="J96" s="60"/>
      <c r="K96" s="26">
        <v>4</v>
      </c>
      <c r="L96" s="22" t="str">
        <f>LOOKUP(P96,'J B (entry)'!A:A,'J B (entry)'!B:B)</f>
        <v>Alex</v>
      </c>
      <c r="M96" s="23" t="str">
        <f>LOOKUP(P96,'J B (entry)'!A:A,'J B (entry)'!C:C)</f>
        <v>Wood</v>
      </c>
      <c r="N96" s="24" t="str">
        <f>LOOKUP(P96,'J B (entry)'!A:A,'J B (entry)'!D:D)</f>
        <v>Northumberland</v>
      </c>
      <c r="O96" s="45"/>
      <c r="P96" s="215">
        <v>2</v>
      </c>
      <c r="Q96" s="45"/>
    </row>
    <row r="97" spans="1:17" ht="20.100000000000001" customHeight="1" thickBot="1" x14ac:dyDescent="0.35">
      <c r="A97" s="62" t="s">
        <v>25</v>
      </c>
      <c r="B97" s="218">
        <v>5</v>
      </c>
      <c r="C97" s="219">
        <v>6</v>
      </c>
      <c r="D97" s="220">
        <v>8</v>
      </c>
      <c r="E97" s="219">
        <v>12</v>
      </c>
      <c r="F97" s="219">
        <v>14</v>
      </c>
      <c r="G97" s="221">
        <v>16</v>
      </c>
      <c r="H97" s="38">
        <f>SUM(B97:G97)</f>
        <v>61</v>
      </c>
      <c r="I97" s="227">
        <v>1</v>
      </c>
      <c r="J97" s="60"/>
      <c r="K97" s="26">
        <v>5</v>
      </c>
      <c r="L97" s="22" t="str">
        <f>LOOKUP(P97,'J B (entry)'!A:A,'J B (entry)'!B:B)</f>
        <v>Ryan</v>
      </c>
      <c r="M97" s="23" t="str">
        <f>LOOKUP(P97,'J B (entry)'!A:A,'J B (entry)'!C:C)</f>
        <v xml:space="preserve"> Watmough</v>
      </c>
      <c r="N97" s="24" t="str">
        <f>LOOKUP(P97,'J B (entry)'!A:A,'J B (entry)'!D:D)</f>
        <v>North Yorks</v>
      </c>
      <c r="O97" s="45"/>
      <c r="P97" s="215">
        <v>23</v>
      </c>
      <c r="Q97" s="45"/>
    </row>
    <row r="98" spans="1:17" ht="20.100000000000001" customHeight="1" x14ac:dyDescent="0.3">
      <c r="A98" s="63"/>
      <c r="B98" s="43"/>
      <c r="C98" s="43"/>
      <c r="D98" s="43"/>
      <c r="E98" s="64"/>
      <c r="F98" s="43"/>
      <c r="G98" s="43"/>
      <c r="H98" s="43"/>
      <c r="I98" s="43"/>
      <c r="J98" s="43"/>
      <c r="K98" s="26">
        <v>6</v>
      </c>
      <c r="L98" s="22" t="str">
        <f>LOOKUP(P98,'J B (entry)'!A:A,'J B (entry)'!B:B)</f>
        <v>Jacques</v>
      </c>
      <c r="M98" s="23" t="str">
        <f>LOOKUP(P98,'J B (entry)'!A:A,'J B (entry)'!C:C)</f>
        <v xml:space="preserve"> Maurice</v>
      </c>
      <c r="N98" s="24" t="str">
        <f>LOOKUP(P98,'J B (entry)'!A:A,'J B (entry)'!D:D)</f>
        <v>North Yorks</v>
      </c>
      <c r="O98" s="45"/>
      <c r="P98" s="215">
        <v>24</v>
      </c>
      <c r="Q98" s="45"/>
    </row>
    <row r="99" spans="1:17" ht="20.100000000000001" customHeight="1" x14ac:dyDescent="0.3">
      <c r="A99" s="63"/>
      <c r="B99" s="43"/>
      <c r="C99" s="43"/>
      <c r="D99" s="43"/>
      <c r="E99" s="64"/>
      <c r="F99" s="43"/>
      <c r="G99" s="43"/>
      <c r="H99" s="43"/>
      <c r="I99" s="43"/>
      <c r="J99" s="43"/>
      <c r="K99" s="26">
        <v>7</v>
      </c>
      <c r="L99" s="22" t="str">
        <f>LOOKUP(P99,'J B (entry)'!A:A,'J B (entry)'!B:B)</f>
        <v>Jamie</v>
      </c>
      <c r="M99" s="23" t="str">
        <f>LOOKUP(P99,'J B (entry)'!A:A,'J B (entry)'!C:C)</f>
        <v>Reed</v>
      </c>
      <c r="N99" s="24" t="str">
        <f>LOOKUP(P99,'J B (entry)'!A:A,'J B (entry)'!D:D)</f>
        <v>Durham</v>
      </c>
      <c r="O99" s="45"/>
      <c r="P99" s="215">
        <v>41</v>
      </c>
      <c r="Q99" s="45"/>
    </row>
    <row r="100" spans="1:17" ht="20.100000000000001" customHeight="1" x14ac:dyDescent="0.3">
      <c r="A100" s="63"/>
      <c r="B100" s="43"/>
      <c r="C100" s="43"/>
      <c r="D100" s="43"/>
      <c r="E100" s="64"/>
      <c r="F100" s="43"/>
      <c r="G100" s="43"/>
      <c r="H100" s="43"/>
      <c r="I100" s="43"/>
      <c r="J100" s="43"/>
      <c r="K100" s="26">
        <v>8</v>
      </c>
      <c r="L100" s="22" t="str">
        <f>LOOKUP(P100,'J B (entry)'!A:A,'J B (entry)'!B:B)</f>
        <v>Euan</v>
      </c>
      <c r="M100" s="23" t="str">
        <f>LOOKUP(P100,'J B (entry)'!A:A,'J B (entry)'!C:C)</f>
        <v xml:space="preserve"> Brennan</v>
      </c>
      <c r="N100" s="24" t="str">
        <f>LOOKUP(P100,'J B (entry)'!A:A,'J B (entry)'!D:D)</f>
        <v>North Yorks</v>
      </c>
      <c r="O100" s="45"/>
      <c r="P100" s="215">
        <v>22</v>
      </c>
      <c r="Q100" s="45"/>
    </row>
    <row r="101" spans="1:17" ht="20.100000000000001" customHeight="1" x14ac:dyDescent="0.3">
      <c r="A101" s="63"/>
      <c r="B101" s="43"/>
      <c r="C101" s="43"/>
      <c r="D101" s="43"/>
      <c r="E101" s="64"/>
      <c r="F101" s="43"/>
      <c r="G101" s="43"/>
      <c r="H101" s="43"/>
      <c r="I101" s="43"/>
      <c r="J101" s="43"/>
      <c r="K101" s="26">
        <v>9</v>
      </c>
      <c r="L101" s="22" t="str">
        <f>LOOKUP(P101,'J B (entry)'!A:A,'J B (entry)'!B:B)</f>
        <v xml:space="preserve">Luke </v>
      </c>
      <c r="M101" s="23" t="str">
        <f>LOOKUP(P101,'J B (entry)'!A:A,'J B (entry)'!C:C)</f>
        <v>Petit</v>
      </c>
      <c r="N101" s="24" t="str">
        <f>LOOKUP(P101,'J B (entry)'!A:A,'J B (entry)'!D:D)</f>
        <v>Cleveland</v>
      </c>
      <c r="O101" s="45"/>
      <c r="P101" s="215">
        <v>62</v>
      </c>
      <c r="Q101" s="45"/>
    </row>
    <row r="102" spans="1:17" ht="20.100000000000001" customHeight="1" x14ac:dyDescent="0.3">
      <c r="A102" s="57" t="s">
        <v>55</v>
      </c>
      <c r="B102" s="57"/>
      <c r="C102" s="43"/>
      <c r="D102" s="43"/>
      <c r="E102" s="63"/>
      <c r="F102" s="43"/>
      <c r="G102" s="43"/>
      <c r="H102" s="57"/>
      <c r="I102" s="57"/>
      <c r="J102" s="57"/>
      <c r="K102" s="26">
        <v>10</v>
      </c>
      <c r="L102" s="22" t="str">
        <f>LOOKUP(P102,'J B (entry)'!A:A,'J B (entry)'!B:B)</f>
        <v>Oliver</v>
      </c>
      <c r="M102" s="23" t="str">
        <f>LOOKUP(P102,'J B (entry)'!A:A,'J B (entry)'!C:C)</f>
        <v>Dustin</v>
      </c>
      <c r="N102" s="24" t="str">
        <f>LOOKUP(P102,'J B (entry)'!A:A,'J B (entry)'!D:D)</f>
        <v>Cumbria</v>
      </c>
      <c r="O102" s="45"/>
      <c r="P102" s="215">
        <v>87</v>
      </c>
      <c r="Q102" s="45"/>
    </row>
    <row r="103" spans="1:17" ht="20.100000000000001" customHeight="1" x14ac:dyDescent="0.3">
      <c r="A103" s="57"/>
      <c r="B103" s="57"/>
      <c r="C103" s="67"/>
      <c r="D103" s="43"/>
      <c r="E103" s="63"/>
      <c r="F103" s="43"/>
      <c r="G103" s="43"/>
      <c r="H103" s="68"/>
      <c r="I103" s="57"/>
      <c r="J103" s="57"/>
      <c r="K103" s="26">
        <v>11</v>
      </c>
      <c r="L103" s="22" t="str">
        <f>LOOKUP(P103,'J B (entry)'!A:A,'J B (entry)'!B:B)</f>
        <v>James</v>
      </c>
      <c r="M103" s="23" t="str">
        <f>LOOKUP(P103,'J B (entry)'!A:A,'J B (entry)'!C:C)</f>
        <v>Salt</v>
      </c>
      <c r="N103" s="24" t="str">
        <f>LOOKUP(P103,'J B (entry)'!A:A,'J B (entry)'!D:D)</f>
        <v>Cumbria</v>
      </c>
      <c r="O103" s="45"/>
      <c r="P103" s="215">
        <v>81</v>
      </c>
      <c r="Q103" s="45"/>
    </row>
    <row r="104" spans="1:17" ht="20.100000000000001" customHeight="1" x14ac:dyDescent="0.3">
      <c r="A104" s="57"/>
      <c r="B104" s="57"/>
      <c r="C104" s="43"/>
      <c r="D104" s="43"/>
      <c r="E104" s="63"/>
      <c r="F104" s="43"/>
      <c r="G104" s="43"/>
      <c r="H104" s="57"/>
      <c r="I104" s="57"/>
      <c r="J104" s="57"/>
      <c r="K104" s="26">
        <v>12</v>
      </c>
      <c r="L104" s="22" t="str">
        <f>LOOKUP(P104,'J B (entry)'!A:A,'J B (entry)'!B:B)</f>
        <v>Joe</v>
      </c>
      <c r="M104" s="23" t="str">
        <f>LOOKUP(P104,'J B (entry)'!A:A,'J B (entry)'!C:C)</f>
        <v xml:space="preserve"> Hudson</v>
      </c>
      <c r="N104" s="24" t="str">
        <f>LOOKUP(P104,'J B (entry)'!A:A,'J B (entry)'!D:D)</f>
        <v>North Yorks</v>
      </c>
      <c r="O104" s="45"/>
      <c r="P104" s="215">
        <v>25</v>
      </c>
      <c r="Q104" s="45"/>
    </row>
    <row r="105" spans="1:17" ht="20.100000000000001" customHeight="1" x14ac:dyDescent="0.3">
      <c r="A105" s="57"/>
      <c r="B105" s="57"/>
      <c r="C105" s="43"/>
      <c r="D105" s="43"/>
      <c r="E105" s="63"/>
      <c r="F105" s="43"/>
      <c r="G105" s="43"/>
      <c r="H105" s="57"/>
      <c r="I105" s="57"/>
      <c r="J105" s="57"/>
      <c r="K105" s="26">
        <v>13</v>
      </c>
      <c r="L105" s="22" t="str">
        <f>LOOKUP(P105,'J B (entry)'!A:A,'J B (entry)'!B:B)</f>
        <v>Ben</v>
      </c>
      <c r="M105" s="23" t="str">
        <f>LOOKUP(P105,'J B (entry)'!A:A,'J B (entry)'!C:C)</f>
        <v>Edmondson</v>
      </c>
      <c r="N105" s="24" t="str">
        <f>LOOKUP(P105,'J B (entry)'!A:A,'J B (entry)'!D:D)</f>
        <v>Cumbria</v>
      </c>
      <c r="O105" s="45"/>
      <c r="P105" s="215">
        <v>82</v>
      </c>
      <c r="Q105" s="45"/>
    </row>
    <row r="106" spans="1:17" ht="20.100000000000001" customHeight="1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26">
        <v>14</v>
      </c>
      <c r="L106" s="22" t="str">
        <f>LOOKUP(P106,'J B (entry)'!A:A,'J B (entry)'!B:B)</f>
        <v>James</v>
      </c>
      <c r="M106" s="23" t="str">
        <f>LOOKUP(P106,'J B (entry)'!A:A,'J B (entry)'!C:C)</f>
        <v xml:space="preserve"> Somers </v>
      </c>
      <c r="N106" s="24" t="str">
        <f>LOOKUP(P106,'J B (entry)'!A:A,'J B (entry)'!D:D)</f>
        <v>North Yorks</v>
      </c>
      <c r="O106" s="45"/>
      <c r="P106" s="215">
        <v>31</v>
      </c>
      <c r="Q106" s="45"/>
    </row>
    <row r="107" spans="1:17" ht="20.100000000000001" customHeight="1" x14ac:dyDescent="0.3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26">
        <v>15</v>
      </c>
      <c r="L107" s="22" t="str">
        <f>LOOKUP(P107,'J B (entry)'!A:A,'J B (entry)'!B:B)</f>
        <v>Harry</v>
      </c>
      <c r="M107" s="23" t="str">
        <f>LOOKUP(P107,'J B (entry)'!A:A,'J B (entry)'!C:C)</f>
        <v>Greenbank</v>
      </c>
      <c r="N107" s="24" t="str">
        <f>LOOKUP(P107,'J B (entry)'!A:A,'J B (entry)'!D:D)</f>
        <v>Cumbria</v>
      </c>
      <c r="O107" s="45"/>
      <c r="P107" s="215">
        <v>84</v>
      </c>
      <c r="Q107" s="45"/>
    </row>
    <row r="108" spans="1:17" ht="20.100000000000001" customHeight="1" thickBot="1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27">
        <v>16</v>
      </c>
      <c r="L108" s="32" t="str">
        <f>LOOKUP(P108,'J B (entry)'!A:A,'J B (entry)'!B:B)</f>
        <v>Tom</v>
      </c>
      <c r="M108" s="33" t="str">
        <f>LOOKUP(P108,'J B (entry)'!A:A,'J B (entry)'!C:C)</f>
        <v xml:space="preserve"> Barret</v>
      </c>
      <c r="N108" s="34" t="str">
        <f>LOOKUP(P108,'J B (entry)'!A:A,'J B (entry)'!D:D)</f>
        <v>North Yorks</v>
      </c>
      <c r="O108" s="45"/>
      <c r="P108" s="215">
        <v>27</v>
      </c>
      <c r="Q108" s="45"/>
    </row>
    <row r="109" spans="1:17" ht="15.75" x14ac:dyDescent="0.25">
      <c r="A109" s="44" t="s">
        <v>36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6"/>
      <c r="L109" s="45"/>
      <c r="M109" s="45"/>
      <c r="N109" s="45"/>
      <c r="O109" s="45"/>
      <c r="P109" s="45"/>
      <c r="Q109" s="45"/>
    </row>
    <row r="110" spans="1:17" ht="15.75" x14ac:dyDescent="0.25">
      <c r="A110" s="44" t="s">
        <v>38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6"/>
      <c r="L110" s="45"/>
      <c r="M110" s="45"/>
      <c r="N110" s="45"/>
      <c r="O110" s="45"/>
      <c r="P110" s="45"/>
      <c r="Q110" s="45"/>
    </row>
    <row r="111" spans="1:17" ht="12.75" customHeight="1" x14ac:dyDescent="0.25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6"/>
      <c r="L111" s="45"/>
      <c r="M111" s="45"/>
      <c r="N111" s="45"/>
      <c r="O111" s="45"/>
      <c r="P111" s="45"/>
      <c r="Q111" s="45"/>
    </row>
    <row r="112" spans="1:17" ht="15.75" x14ac:dyDescent="0.25">
      <c r="A112" s="44" t="s">
        <v>37</v>
      </c>
      <c r="B112" s="44"/>
      <c r="C112" s="45"/>
      <c r="D112" s="45"/>
      <c r="E112" s="45"/>
      <c r="F112" s="45"/>
      <c r="G112" s="45"/>
      <c r="H112" s="45"/>
      <c r="I112" s="45"/>
      <c r="J112" s="45"/>
      <c r="K112" s="46"/>
      <c r="L112" s="45"/>
      <c r="M112" s="45"/>
      <c r="N112" s="45"/>
      <c r="O112" s="45"/>
      <c r="P112" s="45"/>
      <c r="Q112" s="45"/>
    </row>
    <row r="113" spans="1:17" ht="15.75" x14ac:dyDescent="0.25">
      <c r="A113" s="44" t="s">
        <v>35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6"/>
      <c r="L113" s="45"/>
      <c r="M113" s="45"/>
      <c r="N113" s="45"/>
      <c r="O113" s="45"/>
      <c r="P113" s="45"/>
      <c r="Q113" s="45"/>
    </row>
    <row r="114" spans="1:17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6"/>
      <c r="L114" s="45"/>
      <c r="M114" s="45"/>
      <c r="N114" s="45"/>
      <c r="O114" s="45"/>
      <c r="P114" s="45"/>
      <c r="Q114" s="45"/>
    </row>
    <row r="115" spans="1:17" ht="15.75" customHeight="1" x14ac:dyDescent="0.25">
      <c r="A115" s="44" t="s">
        <v>7</v>
      </c>
      <c r="B115" s="47" t="s">
        <v>17</v>
      </c>
      <c r="C115" s="45"/>
      <c r="D115" s="45"/>
      <c r="E115" s="45"/>
      <c r="F115" s="45"/>
      <c r="G115" s="45"/>
      <c r="H115" s="45"/>
      <c r="I115" s="45"/>
      <c r="J115" s="45"/>
      <c r="K115" s="46"/>
      <c r="L115" s="45"/>
      <c r="M115" s="45"/>
      <c r="N115" s="45"/>
      <c r="O115" s="45"/>
      <c r="P115" s="45"/>
      <c r="Q115" s="45"/>
    </row>
    <row r="116" spans="1:17" ht="12.75" customHeight="1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6"/>
      <c r="L116" s="45"/>
      <c r="M116" s="45"/>
      <c r="N116" s="45"/>
      <c r="O116" s="45"/>
      <c r="P116" s="45"/>
      <c r="Q116" s="45"/>
    </row>
    <row r="117" spans="1:17" ht="15.75" x14ac:dyDescent="0.25">
      <c r="A117" s="44" t="s">
        <v>39</v>
      </c>
      <c r="B117" s="45"/>
      <c r="C117" s="45"/>
      <c r="D117" s="44" t="s">
        <v>40</v>
      </c>
      <c r="E117" s="45"/>
      <c r="F117" s="45"/>
      <c r="G117" s="45"/>
      <c r="H117" s="45"/>
      <c r="I117" s="45"/>
      <c r="J117" s="45"/>
      <c r="K117" s="46"/>
      <c r="L117" s="45"/>
      <c r="M117" s="45"/>
      <c r="N117" s="45"/>
      <c r="O117" s="45"/>
      <c r="P117" s="45"/>
      <c r="Q117" s="45"/>
    </row>
    <row r="118" spans="1:17" ht="13.5" thickBo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8"/>
      <c r="K118" s="46"/>
      <c r="L118" s="45"/>
      <c r="M118" s="45"/>
      <c r="N118" s="45"/>
      <c r="O118" s="45"/>
      <c r="P118" s="45"/>
      <c r="Q118" s="45"/>
    </row>
    <row r="119" spans="1:17" ht="20.100000000000001" customHeight="1" thickBot="1" x14ac:dyDescent="0.3">
      <c r="A119" s="53" t="s">
        <v>0</v>
      </c>
      <c r="B119" s="65" t="s">
        <v>3</v>
      </c>
      <c r="C119" s="66"/>
      <c r="D119" s="66"/>
      <c r="E119" s="66"/>
      <c r="F119" s="66"/>
      <c r="G119" s="56"/>
      <c r="H119" s="53" t="s">
        <v>4</v>
      </c>
      <c r="I119" s="56" t="s">
        <v>5</v>
      </c>
      <c r="J119" s="54"/>
      <c r="K119" s="55" t="s">
        <v>1</v>
      </c>
      <c r="L119" s="50" t="s">
        <v>2</v>
      </c>
      <c r="M119" s="52"/>
      <c r="N119" s="52" t="s">
        <v>43</v>
      </c>
      <c r="O119" s="45"/>
      <c r="P119" s="58" t="s">
        <v>53</v>
      </c>
      <c r="Q119" s="45"/>
    </row>
    <row r="120" spans="1:17" ht="20.100000000000001" customHeight="1" x14ac:dyDescent="0.3">
      <c r="A120" s="59" t="s">
        <v>21</v>
      </c>
      <c r="B120" s="228">
        <v>3</v>
      </c>
      <c r="C120" s="229">
        <v>5</v>
      </c>
      <c r="D120" s="229">
        <v>15</v>
      </c>
      <c r="E120" s="229">
        <v>16</v>
      </c>
      <c r="F120" s="229">
        <v>18</v>
      </c>
      <c r="G120" s="230">
        <v>35</v>
      </c>
      <c r="H120" s="39">
        <f>SUM(B120:G120)</f>
        <v>92</v>
      </c>
      <c r="I120" s="225">
        <v>3</v>
      </c>
      <c r="J120" s="60"/>
      <c r="K120" s="17">
        <v>1</v>
      </c>
      <c r="L120" s="18" t="str">
        <f>LOOKUP(P120,'I G (entry)'!A:A,'I G (entry)'!B:B)</f>
        <v>Olivia</v>
      </c>
      <c r="M120" s="19" t="str">
        <f>LOOKUP(P120,'I G (entry)'!A:A,'I G (entry)'!C:C)</f>
        <v>Bateman</v>
      </c>
      <c r="N120" s="20" t="str">
        <f>LOOKUP(P120,'I G (entry)'!A:A,'I G (entry)'!D:D)</f>
        <v>Durham</v>
      </c>
      <c r="O120" s="45"/>
      <c r="P120" s="215">
        <v>42</v>
      </c>
      <c r="Q120" s="45"/>
    </row>
    <row r="121" spans="1:17" ht="20.100000000000001" customHeight="1" x14ac:dyDescent="0.3">
      <c r="A121" s="61" t="s">
        <v>22</v>
      </c>
      <c r="B121" s="211">
        <v>4</v>
      </c>
      <c r="C121" s="212">
        <v>8</v>
      </c>
      <c r="D121" s="212">
        <v>12</v>
      </c>
      <c r="E121" s="212">
        <v>20</v>
      </c>
      <c r="F121" s="212">
        <v>22</v>
      </c>
      <c r="G121" s="213">
        <v>23</v>
      </c>
      <c r="H121" s="31">
        <f>SUM(B121:G121)</f>
        <v>89</v>
      </c>
      <c r="I121" s="226">
        <v>2</v>
      </c>
      <c r="J121" s="60"/>
      <c r="K121" s="21">
        <v>2</v>
      </c>
      <c r="L121" s="22" t="str">
        <f>LOOKUP(P121,'I G (entry)'!A:A,'I G (entry)'!B:B)</f>
        <v xml:space="preserve">Ellie                                         </v>
      </c>
      <c r="M121" s="23" t="str">
        <f>LOOKUP(P121,'I G (entry)'!A:A,'I G (entry)'!C:C)</f>
        <v xml:space="preserve">Mahon                                          </v>
      </c>
      <c r="N121" s="24" t="str">
        <f>LOOKUP(P121,'I G (entry)'!A:A,'I G (entry)'!D:D)</f>
        <v>Northumberland</v>
      </c>
      <c r="O121" s="45"/>
      <c r="P121" s="215">
        <v>2</v>
      </c>
      <c r="Q121" s="45"/>
    </row>
    <row r="122" spans="1:17" ht="20.100000000000001" customHeight="1" x14ac:dyDescent="0.3">
      <c r="A122" s="61" t="s">
        <v>23</v>
      </c>
      <c r="B122" s="211">
        <v>1</v>
      </c>
      <c r="C122" s="212">
        <v>7</v>
      </c>
      <c r="D122" s="212">
        <v>9</v>
      </c>
      <c r="E122" s="212">
        <v>11</v>
      </c>
      <c r="F122" s="212">
        <v>26</v>
      </c>
      <c r="G122" s="213">
        <v>39</v>
      </c>
      <c r="H122" s="31">
        <f>SUM(B122:G122)</f>
        <v>93</v>
      </c>
      <c r="I122" s="226">
        <v>4</v>
      </c>
      <c r="J122" s="60"/>
      <c r="K122" s="25">
        <v>3</v>
      </c>
      <c r="L122" s="22" t="str">
        <f>LOOKUP(P122,'I G (entry)'!A:A,'I G (entry)'!B:B)</f>
        <v>Hollie</v>
      </c>
      <c r="M122" s="23" t="str">
        <f>LOOKUP(P122,'I G (entry)'!A:A,'I G (entry)'!C:C)</f>
        <v>Elliott</v>
      </c>
      <c r="N122" s="24" t="str">
        <f>LOOKUP(P122,'I G (entry)'!A:A,'I G (entry)'!D:D)</f>
        <v>Cleveland</v>
      </c>
      <c r="O122" s="45"/>
      <c r="P122" s="215">
        <v>62</v>
      </c>
      <c r="Q122" s="45"/>
    </row>
    <row r="123" spans="1:17" ht="20.100000000000001" customHeight="1" x14ac:dyDescent="0.3">
      <c r="A123" s="61" t="s">
        <v>24</v>
      </c>
      <c r="B123" s="211">
        <v>2</v>
      </c>
      <c r="C123" s="212">
        <v>19</v>
      </c>
      <c r="D123" s="212">
        <v>24</v>
      </c>
      <c r="E123" s="212">
        <v>25</v>
      </c>
      <c r="F123" s="212">
        <v>31</v>
      </c>
      <c r="G123" s="213">
        <v>32</v>
      </c>
      <c r="H123" s="31">
        <f>SUM(B123:G123)</f>
        <v>133</v>
      </c>
      <c r="I123" s="226">
        <v>5</v>
      </c>
      <c r="J123" s="60"/>
      <c r="K123" s="26">
        <v>4</v>
      </c>
      <c r="L123" s="22" t="str">
        <f>LOOKUP(P123,'I G (entry)'!A:A,'I G (entry)'!B:B)</f>
        <v>Scarlett</v>
      </c>
      <c r="M123" s="23" t="str">
        <f>LOOKUP(P123,'I G (entry)'!A:A,'I G (entry)'!C:C)</f>
        <v>Dale</v>
      </c>
      <c r="N123" s="24" t="str">
        <f>LOOKUP(P123,'I G (entry)'!A:A,'I G (entry)'!D:D)</f>
        <v>Cumbria</v>
      </c>
      <c r="O123" s="45"/>
      <c r="P123" s="215">
        <v>98</v>
      </c>
      <c r="Q123" s="45"/>
    </row>
    <row r="124" spans="1:17" ht="20.100000000000001" customHeight="1" thickBot="1" x14ac:dyDescent="0.35">
      <c r="A124" s="62" t="s">
        <v>25</v>
      </c>
      <c r="B124" s="231">
        <v>6</v>
      </c>
      <c r="C124" s="232">
        <v>10</v>
      </c>
      <c r="D124" s="232">
        <v>13</v>
      </c>
      <c r="E124" s="232">
        <v>14</v>
      </c>
      <c r="F124" s="232">
        <v>17</v>
      </c>
      <c r="G124" s="233">
        <v>21</v>
      </c>
      <c r="H124" s="40">
        <f>SUM(B124:G124)</f>
        <v>81</v>
      </c>
      <c r="I124" s="227">
        <v>1</v>
      </c>
      <c r="J124" s="60"/>
      <c r="K124" s="26">
        <v>5</v>
      </c>
      <c r="L124" s="22" t="str">
        <f>LOOKUP(P124,'I G (entry)'!A:A,'I G (entry)'!B:B)</f>
        <v>Isobel</v>
      </c>
      <c r="M124" s="23" t="str">
        <f>LOOKUP(P124,'I G (entry)'!A:A,'I G (entry)'!C:C)</f>
        <v>Wherritt</v>
      </c>
      <c r="N124" s="24" t="str">
        <f>LOOKUP(P124,'I G (entry)'!A:A,'I G (entry)'!D:D)</f>
        <v>Cleveland</v>
      </c>
      <c r="O124" s="45"/>
      <c r="P124" s="215">
        <v>63</v>
      </c>
      <c r="Q124" s="45"/>
    </row>
    <row r="125" spans="1:17" ht="20.100000000000001" customHeight="1" x14ac:dyDescent="0.3">
      <c r="A125" s="63"/>
      <c r="B125" s="43"/>
      <c r="C125" s="43"/>
      <c r="D125" s="43"/>
      <c r="E125" s="69"/>
      <c r="F125" s="43"/>
      <c r="G125" s="43"/>
      <c r="H125" s="43"/>
      <c r="I125" s="43"/>
      <c r="J125" s="43"/>
      <c r="K125" s="26">
        <v>6</v>
      </c>
      <c r="L125" s="22" t="str">
        <f>LOOKUP(P125,'I G (entry)'!A:A,'I G (entry)'!B:B)</f>
        <v>Stella</v>
      </c>
      <c r="M125" s="23" t="str">
        <f>LOOKUP(P125,'I G (entry)'!A:A,'I G (entry)'!C:C)</f>
        <v xml:space="preserve"> Cross</v>
      </c>
      <c r="N125" s="24" t="str">
        <f>LOOKUP(P125,'I G (entry)'!A:A,'I G (entry)'!D:D)</f>
        <v>North Yorks</v>
      </c>
      <c r="O125" s="45"/>
      <c r="P125" s="215">
        <v>21</v>
      </c>
      <c r="Q125" s="45"/>
    </row>
    <row r="126" spans="1:17" ht="20.100000000000001" customHeight="1" x14ac:dyDescent="0.3">
      <c r="A126" s="63"/>
      <c r="B126" s="43"/>
      <c r="C126" s="43"/>
      <c r="D126" s="43"/>
      <c r="E126" s="64"/>
      <c r="F126" s="43"/>
      <c r="G126" s="43"/>
      <c r="H126" s="43"/>
      <c r="I126" s="43"/>
      <c r="J126" s="43"/>
      <c r="K126" s="26">
        <v>7</v>
      </c>
      <c r="L126" s="22" t="str">
        <f>LOOKUP(P126,'I G (entry)'!A:A,'I G (entry)'!B:B)</f>
        <v>Francesca</v>
      </c>
      <c r="M126" s="23" t="str">
        <f>LOOKUP(P126,'I G (entry)'!A:A,'I G (entry)'!C:C)</f>
        <v>Salter</v>
      </c>
      <c r="N126" s="24" t="str">
        <f>LOOKUP(P126,'I G (entry)'!A:A,'I G (entry)'!D:D)</f>
        <v>Durham</v>
      </c>
      <c r="O126" s="45"/>
      <c r="P126" s="215">
        <v>44</v>
      </c>
      <c r="Q126" s="45"/>
    </row>
    <row r="127" spans="1:17" ht="20.100000000000001" customHeight="1" x14ac:dyDescent="0.3">
      <c r="A127" s="63"/>
      <c r="B127" s="43"/>
      <c r="C127" s="43"/>
      <c r="D127" s="43"/>
      <c r="E127" s="64"/>
      <c r="F127" s="43"/>
      <c r="G127" s="43"/>
      <c r="H127" s="43"/>
      <c r="I127" s="43"/>
      <c r="J127" s="43"/>
      <c r="K127" s="26">
        <v>8</v>
      </c>
      <c r="L127" s="22" t="str">
        <f>LOOKUP(P127,'I G (entry)'!A:A,'I G (entry)'!B:B)</f>
        <v>Connie</v>
      </c>
      <c r="M127" s="23" t="str">
        <f>LOOKUP(P127,'I G (entry)'!A:A,'I G (entry)'!C:C)</f>
        <v>Hurton</v>
      </c>
      <c r="N127" s="24" t="str">
        <f>LOOKUP(P127,'I G (entry)'!A:A,'I G (entry)'!D:D)</f>
        <v>Cumbria</v>
      </c>
      <c r="O127" s="45"/>
      <c r="P127" s="215">
        <v>96</v>
      </c>
      <c r="Q127" s="45"/>
    </row>
    <row r="128" spans="1:17" ht="20.100000000000001" customHeight="1" x14ac:dyDescent="0.3">
      <c r="A128" s="63"/>
      <c r="B128" s="43"/>
      <c r="C128" s="43"/>
      <c r="D128" s="43"/>
      <c r="E128" s="64"/>
      <c r="F128" s="43"/>
      <c r="G128" s="43"/>
      <c r="H128" s="43"/>
      <c r="I128" s="43"/>
      <c r="J128" s="43"/>
      <c r="K128" s="26">
        <v>9</v>
      </c>
      <c r="L128" s="22" t="str">
        <f>LOOKUP(P128,'I G (entry)'!A:A,'I G (entry)'!B:B)</f>
        <v>Katie</v>
      </c>
      <c r="M128" s="23" t="str">
        <f>LOOKUP(P128,'I G (entry)'!A:A,'I G (entry)'!C:C)</f>
        <v>Gunn</v>
      </c>
      <c r="N128" s="24" t="str">
        <f>LOOKUP(P128,'I G (entry)'!A:A,'I G (entry)'!D:D)</f>
        <v>Durham</v>
      </c>
      <c r="O128" s="45"/>
      <c r="P128" s="215">
        <v>41</v>
      </c>
      <c r="Q128" s="45"/>
    </row>
    <row r="129" spans="1:17" ht="20.100000000000001" customHeight="1" x14ac:dyDescent="0.3">
      <c r="A129" s="57" t="s">
        <v>55</v>
      </c>
      <c r="B129" s="57"/>
      <c r="C129" s="43"/>
      <c r="D129" s="43"/>
      <c r="E129" s="63"/>
      <c r="F129" s="43"/>
      <c r="G129" s="43"/>
      <c r="H129" s="57"/>
      <c r="I129" s="57"/>
      <c r="J129" s="57"/>
      <c r="K129" s="26">
        <v>10</v>
      </c>
      <c r="L129" s="22" t="str">
        <f>LOOKUP(P129,'I G (entry)'!A:A,'I G (entry)'!B:B)</f>
        <v>Maddie</v>
      </c>
      <c r="M129" s="23" t="str">
        <f>LOOKUP(P129,'I G (entry)'!A:A,'I G (entry)'!C:C)</f>
        <v xml:space="preserve"> Mastrolonardo</v>
      </c>
      <c r="N129" s="24" t="str">
        <f>LOOKUP(P129,'I G (entry)'!A:A,'I G (entry)'!D:D)</f>
        <v>North Yorks</v>
      </c>
      <c r="O129" s="45"/>
      <c r="P129" s="215">
        <v>22</v>
      </c>
      <c r="Q129" s="45"/>
    </row>
    <row r="130" spans="1:17" ht="20.100000000000001" customHeight="1" x14ac:dyDescent="0.3">
      <c r="A130" s="57"/>
      <c r="B130" s="57"/>
      <c r="C130" s="43"/>
      <c r="D130" s="43"/>
      <c r="E130" s="63"/>
      <c r="F130" s="43"/>
      <c r="G130" s="43"/>
      <c r="H130" s="57"/>
      <c r="I130" s="57"/>
      <c r="J130" s="57"/>
      <c r="K130" s="26">
        <v>11</v>
      </c>
      <c r="L130" s="22" t="str">
        <f>LOOKUP(P130,'I G (entry)'!A:A,'I G (entry)'!B:B)</f>
        <v>Katie</v>
      </c>
      <c r="M130" s="23" t="str">
        <f>LOOKUP(P130,'I G (entry)'!A:A,'I G (entry)'!C:C)</f>
        <v>Noble</v>
      </c>
      <c r="N130" s="24" t="str">
        <f>LOOKUP(P130,'I G (entry)'!A:A,'I G (entry)'!D:D)</f>
        <v>Durham</v>
      </c>
      <c r="O130" s="45"/>
      <c r="P130" s="215">
        <v>43</v>
      </c>
      <c r="Q130" s="45"/>
    </row>
    <row r="131" spans="1:17" ht="20.100000000000001" customHeight="1" x14ac:dyDescent="0.3">
      <c r="A131" s="57"/>
      <c r="B131" s="57"/>
      <c r="C131" s="67"/>
      <c r="D131" s="43"/>
      <c r="E131" s="63"/>
      <c r="F131" s="43"/>
      <c r="G131" s="43"/>
      <c r="H131" s="57"/>
      <c r="I131" s="57"/>
      <c r="J131" s="57"/>
      <c r="K131" s="26">
        <v>12</v>
      </c>
      <c r="L131" s="22" t="str">
        <f>LOOKUP(P131,'I G (entry)'!A:A,'I G (entry)'!B:B)</f>
        <v>Imogen</v>
      </c>
      <c r="M131" s="23" t="str">
        <f>LOOKUP(P131,'I G (entry)'!A:A,'I G (entry)'!C:C)</f>
        <v>Burrow</v>
      </c>
      <c r="N131" s="24" t="str">
        <f>LOOKUP(P131,'I G (entry)'!A:A,'I G (entry)'!D:D)</f>
        <v>Cumbria</v>
      </c>
      <c r="O131" s="45"/>
      <c r="P131" s="215">
        <v>81</v>
      </c>
      <c r="Q131" s="45"/>
    </row>
    <row r="132" spans="1:17" ht="20.100000000000001" customHeight="1" x14ac:dyDescent="0.3">
      <c r="A132" s="57"/>
      <c r="B132" s="57"/>
      <c r="C132" s="43"/>
      <c r="D132" s="43"/>
      <c r="E132" s="63"/>
      <c r="F132" s="43"/>
      <c r="G132" s="43"/>
      <c r="H132" s="57"/>
      <c r="I132" s="57"/>
      <c r="J132" s="57"/>
      <c r="K132" s="26">
        <v>13</v>
      </c>
      <c r="L132" s="22" t="str">
        <f>LOOKUP(P132,'I G (entry)'!A:A,'I G (entry)'!B:B)</f>
        <v>Nicole</v>
      </c>
      <c r="M132" s="23" t="str">
        <f>LOOKUP(P132,'I G (entry)'!A:A,'I G (entry)'!C:C)</f>
        <v xml:space="preserve"> Moir</v>
      </c>
      <c r="N132" s="24" t="str">
        <f>LOOKUP(P132,'I G (entry)'!A:A,'I G (entry)'!D:D)</f>
        <v>North Yorks</v>
      </c>
      <c r="O132" s="45"/>
      <c r="P132" s="215">
        <v>25</v>
      </c>
      <c r="Q132" s="45"/>
    </row>
    <row r="133" spans="1:17" ht="20.100000000000001" customHeight="1" x14ac:dyDescent="0.3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26">
        <v>14</v>
      </c>
      <c r="L133" s="22" t="str">
        <f>LOOKUP(P133,'I G (entry)'!A:A,'I G (entry)'!B:B)</f>
        <v>Phoebe</v>
      </c>
      <c r="M133" s="23" t="str">
        <f>LOOKUP(P133,'I G (entry)'!A:A,'I G (entry)'!C:C)</f>
        <v xml:space="preserve"> Crawford</v>
      </c>
      <c r="N133" s="24" t="str">
        <f>LOOKUP(P133,'I G (entry)'!A:A,'I G (entry)'!D:D)</f>
        <v>North Yorks</v>
      </c>
      <c r="O133" s="45"/>
      <c r="P133" s="215">
        <v>23</v>
      </c>
      <c r="Q133" s="45"/>
    </row>
    <row r="134" spans="1:17" ht="20.100000000000001" customHeight="1" x14ac:dyDescent="0.3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26">
        <v>15</v>
      </c>
      <c r="L134" s="22" t="str">
        <f>LOOKUP(P134,'I G (entry)'!A:A,'I G (entry)'!B:B)</f>
        <v>Eli</v>
      </c>
      <c r="M134" s="23" t="str">
        <f>LOOKUP(P134,'I G (entry)'!A:A,'I G (entry)'!C:C)</f>
        <v>Barnbrook</v>
      </c>
      <c r="N134" s="24" t="str">
        <f>LOOKUP(P134,'I G (entry)'!A:A,'I G (entry)'!D:D)</f>
        <v>Cleveland</v>
      </c>
      <c r="O134" s="45"/>
      <c r="P134" s="215">
        <v>64</v>
      </c>
      <c r="Q134" s="45"/>
    </row>
    <row r="135" spans="1:17" ht="20.100000000000001" customHeight="1" thickBot="1" x14ac:dyDescent="0.35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27">
        <v>16</v>
      </c>
      <c r="L135" s="32" t="str">
        <f>LOOKUP(P135,'I G (entry)'!A:A,'I G (entry)'!B:B)</f>
        <v>Libby</v>
      </c>
      <c r="M135" s="33" t="str">
        <f>LOOKUP(P135,'I G (entry)'!A:A,'I G (entry)'!C:C)</f>
        <v>Hedger</v>
      </c>
      <c r="N135" s="34" t="str">
        <f>LOOKUP(P135,'I G (entry)'!A:A,'I G (entry)'!D:D)</f>
        <v>Cleveland</v>
      </c>
      <c r="O135" s="45"/>
      <c r="P135" s="215">
        <v>61</v>
      </c>
      <c r="Q135" s="45"/>
    </row>
    <row r="136" spans="1:17" ht="15.75" x14ac:dyDescent="0.25">
      <c r="A136" s="44" t="s">
        <v>36</v>
      </c>
      <c r="B136" s="45"/>
      <c r="C136" s="45"/>
      <c r="D136" s="45"/>
      <c r="E136" s="45"/>
      <c r="F136" s="45"/>
      <c r="G136" s="45"/>
      <c r="H136" s="45"/>
      <c r="I136" s="45"/>
      <c r="J136" s="45"/>
      <c r="K136" s="46"/>
      <c r="L136" s="45"/>
      <c r="M136" s="45"/>
      <c r="N136" s="45"/>
      <c r="O136" s="45"/>
      <c r="P136" s="45"/>
      <c r="Q136" s="45"/>
    </row>
    <row r="137" spans="1:17" ht="15.75" x14ac:dyDescent="0.25">
      <c r="A137" s="44" t="s">
        <v>38</v>
      </c>
      <c r="B137" s="45"/>
      <c r="C137" s="45"/>
      <c r="D137" s="45"/>
      <c r="E137" s="45"/>
      <c r="F137" s="45"/>
      <c r="G137" s="45"/>
      <c r="H137" s="45"/>
      <c r="I137" s="45"/>
      <c r="J137" s="45"/>
      <c r="K137" s="46"/>
      <c r="L137" s="45"/>
      <c r="M137" s="45"/>
      <c r="N137" s="45"/>
      <c r="O137" s="45"/>
      <c r="P137" s="45"/>
      <c r="Q137" s="45"/>
    </row>
    <row r="138" spans="1:17" ht="12.75" customHeight="1" x14ac:dyDescent="0.25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6"/>
      <c r="L138" s="45"/>
      <c r="M138" s="45"/>
      <c r="N138" s="45"/>
      <c r="O138" s="45"/>
      <c r="P138" s="45"/>
      <c r="Q138" s="45"/>
    </row>
    <row r="139" spans="1:17" ht="15.75" x14ac:dyDescent="0.25">
      <c r="A139" s="44" t="s">
        <v>37</v>
      </c>
      <c r="B139" s="44"/>
      <c r="C139" s="45"/>
      <c r="D139" s="45"/>
      <c r="E139" s="45"/>
      <c r="F139" s="45"/>
      <c r="G139" s="45"/>
      <c r="H139" s="45"/>
      <c r="I139" s="45"/>
      <c r="J139" s="45"/>
      <c r="K139" s="46"/>
      <c r="L139" s="45"/>
      <c r="M139" s="45"/>
      <c r="N139" s="45"/>
      <c r="O139" s="45"/>
      <c r="P139" s="45"/>
      <c r="Q139" s="45"/>
    </row>
    <row r="140" spans="1:17" ht="15.75" x14ac:dyDescent="0.25">
      <c r="A140" s="44" t="s">
        <v>35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6"/>
      <c r="L140" s="45"/>
      <c r="M140" s="45"/>
      <c r="N140" s="45"/>
      <c r="O140" s="45"/>
      <c r="P140" s="45"/>
      <c r="Q140" s="45"/>
    </row>
    <row r="141" spans="1:17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6"/>
      <c r="L141" s="45"/>
      <c r="M141" s="45"/>
      <c r="N141" s="45"/>
      <c r="O141" s="45"/>
      <c r="P141" s="45"/>
      <c r="Q141" s="45"/>
    </row>
    <row r="142" spans="1:17" ht="15.75" customHeight="1" x14ac:dyDescent="0.25">
      <c r="A142" s="44" t="s">
        <v>7</v>
      </c>
      <c r="B142" s="47" t="s">
        <v>18</v>
      </c>
      <c r="C142" s="45"/>
      <c r="D142" s="45"/>
      <c r="E142" s="45"/>
      <c r="F142" s="45"/>
      <c r="G142" s="45"/>
      <c r="H142" s="45"/>
      <c r="I142" s="45"/>
      <c r="J142" s="45"/>
      <c r="K142" s="46"/>
      <c r="L142" s="45"/>
      <c r="M142" s="45"/>
      <c r="N142" s="45"/>
      <c r="O142" s="45"/>
      <c r="P142" s="45"/>
      <c r="Q142" s="45"/>
    </row>
    <row r="143" spans="1:17" ht="12.75" customHeight="1" x14ac:dyDescent="0.25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6"/>
      <c r="L143" s="45"/>
      <c r="M143" s="45"/>
      <c r="N143" s="45"/>
      <c r="O143" s="45"/>
      <c r="P143" s="45"/>
      <c r="Q143" s="45"/>
    </row>
    <row r="144" spans="1:17" ht="15.75" x14ac:dyDescent="0.25">
      <c r="A144" s="44" t="s">
        <v>39</v>
      </c>
      <c r="B144" s="45"/>
      <c r="C144" s="45"/>
      <c r="D144" s="44" t="s">
        <v>40</v>
      </c>
      <c r="E144" s="45"/>
      <c r="F144" s="45"/>
      <c r="G144" s="45"/>
      <c r="H144" s="45"/>
      <c r="I144" s="45"/>
      <c r="J144" s="45"/>
      <c r="K144" s="46"/>
      <c r="L144" s="45"/>
      <c r="M144" s="45"/>
      <c r="N144" s="45"/>
      <c r="O144" s="45"/>
      <c r="P144" s="45"/>
      <c r="Q144" s="45"/>
    </row>
    <row r="145" spans="1:17" ht="13.5" thickBo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8"/>
      <c r="K145" s="46"/>
      <c r="L145" s="45"/>
      <c r="M145" s="45"/>
      <c r="N145" s="45"/>
      <c r="O145" s="45"/>
      <c r="P145" s="45"/>
      <c r="Q145" s="45"/>
    </row>
    <row r="146" spans="1:17" ht="20.100000000000001" customHeight="1" thickBot="1" x14ac:dyDescent="0.3">
      <c r="A146" s="53" t="s">
        <v>0</v>
      </c>
      <c r="B146" s="65" t="s">
        <v>3</v>
      </c>
      <c r="C146" s="66"/>
      <c r="D146" s="66"/>
      <c r="E146" s="66"/>
      <c r="F146" s="66"/>
      <c r="G146" s="56"/>
      <c r="H146" s="53" t="s">
        <v>4</v>
      </c>
      <c r="I146" s="56" t="s">
        <v>5</v>
      </c>
      <c r="J146" s="54"/>
      <c r="K146" s="55" t="s">
        <v>1</v>
      </c>
      <c r="L146" s="50" t="s">
        <v>2</v>
      </c>
      <c r="M146" s="52"/>
      <c r="N146" s="52" t="s">
        <v>43</v>
      </c>
      <c r="O146" s="45"/>
      <c r="P146" s="58" t="s">
        <v>53</v>
      </c>
      <c r="Q146" s="45"/>
    </row>
    <row r="147" spans="1:17" ht="20.100000000000001" customHeight="1" x14ac:dyDescent="0.3">
      <c r="A147" s="59" t="s">
        <v>21</v>
      </c>
      <c r="B147" s="207">
        <v>1</v>
      </c>
      <c r="C147" s="208">
        <v>6</v>
      </c>
      <c r="D147" s="208">
        <v>11</v>
      </c>
      <c r="E147" s="209">
        <v>30</v>
      </c>
      <c r="F147" s="208">
        <v>36</v>
      </c>
      <c r="G147" s="210">
        <v>46</v>
      </c>
      <c r="H147" s="35">
        <f>SUM(B147:G147)</f>
        <v>130</v>
      </c>
      <c r="I147" s="225">
        <v>3</v>
      </c>
      <c r="J147" s="60"/>
      <c r="K147" s="17">
        <v>1</v>
      </c>
      <c r="L147" s="18" t="str">
        <f>LOOKUP(P147,'I B (entry)'!A:A,'I B (entry)'!B:B)</f>
        <v xml:space="preserve">Nathan </v>
      </c>
      <c r="M147" s="19" t="str">
        <f>LOOKUP(P147,'I B (entry)'!A:A,'I B (entry)'!C:C)</f>
        <v>Baker</v>
      </c>
      <c r="N147" s="20" t="str">
        <f>LOOKUP(P147,'I B (entry)'!A:A,'I B (entry)'!D:D)</f>
        <v>Cleveland</v>
      </c>
      <c r="O147" s="45"/>
      <c r="P147" s="215">
        <v>61</v>
      </c>
      <c r="Q147" s="45"/>
    </row>
    <row r="148" spans="1:17" ht="20.100000000000001" customHeight="1" x14ac:dyDescent="0.3">
      <c r="A148" s="61" t="s">
        <v>22</v>
      </c>
      <c r="B148" s="211">
        <v>4</v>
      </c>
      <c r="C148" s="212">
        <v>12</v>
      </c>
      <c r="D148" s="212">
        <v>16</v>
      </c>
      <c r="E148" s="212">
        <v>18</v>
      </c>
      <c r="F148" s="212">
        <v>21</v>
      </c>
      <c r="G148" s="213">
        <v>23</v>
      </c>
      <c r="H148" s="36">
        <f>SUM(B148:G148)</f>
        <v>94</v>
      </c>
      <c r="I148" s="226">
        <v>2</v>
      </c>
      <c r="J148" s="60"/>
      <c r="K148" s="21">
        <v>2</v>
      </c>
      <c r="L148" s="22" t="str">
        <f>LOOKUP(P148,'I B (entry)'!A:A,'I B (entry)'!B:B)</f>
        <v>Robbie</v>
      </c>
      <c r="M148" s="23" t="str">
        <f>LOOKUP(P148,'I B (entry)'!A:A,'I B (entry)'!C:C)</f>
        <v xml:space="preserve"> Brown</v>
      </c>
      <c r="N148" s="24" t="str">
        <f>LOOKUP(P148,'I B (entry)'!A:A,'I B (entry)'!D:D)</f>
        <v>North Yorks</v>
      </c>
      <c r="O148" s="45"/>
      <c r="P148" s="215">
        <v>35</v>
      </c>
      <c r="Q148" s="45"/>
    </row>
    <row r="149" spans="1:17" ht="20.100000000000001" customHeight="1" x14ac:dyDescent="0.3">
      <c r="A149" s="61" t="s">
        <v>23</v>
      </c>
      <c r="B149" s="214">
        <v>14</v>
      </c>
      <c r="C149" s="215">
        <v>20</v>
      </c>
      <c r="D149" s="215">
        <v>26</v>
      </c>
      <c r="E149" s="216">
        <v>29</v>
      </c>
      <c r="F149" s="215">
        <v>31</v>
      </c>
      <c r="G149" s="217">
        <v>32</v>
      </c>
      <c r="H149" s="37">
        <f>SUM(B149:G149)</f>
        <v>152</v>
      </c>
      <c r="I149" s="226">
        <v>5</v>
      </c>
      <c r="J149" s="60"/>
      <c r="K149" s="25">
        <v>3</v>
      </c>
      <c r="L149" s="22" t="str">
        <f>LOOKUP(P149,'I B (entry)'!A:A,'I B (entry)'!B:B)</f>
        <v>Scott</v>
      </c>
      <c r="M149" s="23" t="str">
        <f>LOOKUP(P149,'I B (entry)'!A:A,'I B (entry)'!C:C)</f>
        <v>Beattie</v>
      </c>
      <c r="N149" s="24" t="str">
        <f>LOOKUP(P149,'I B (entry)'!A:A,'I B (entry)'!D:D)</f>
        <v>Northumberland</v>
      </c>
      <c r="O149" s="45"/>
      <c r="P149" s="215">
        <v>1</v>
      </c>
      <c r="Q149" s="45"/>
    </row>
    <row r="150" spans="1:17" ht="20.100000000000001" customHeight="1" x14ac:dyDescent="0.3">
      <c r="A150" s="61" t="s">
        <v>24</v>
      </c>
      <c r="B150" s="214">
        <v>3</v>
      </c>
      <c r="C150" s="215">
        <v>7</v>
      </c>
      <c r="D150" s="215">
        <v>28</v>
      </c>
      <c r="E150" s="216">
        <v>35</v>
      </c>
      <c r="F150" s="215">
        <v>38</v>
      </c>
      <c r="G150" s="217">
        <v>39</v>
      </c>
      <c r="H150" s="37">
        <f>SUM(B150:G150)</f>
        <v>150</v>
      </c>
      <c r="I150" s="226">
        <v>4</v>
      </c>
      <c r="J150" s="60"/>
      <c r="K150" s="26">
        <v>4</v>
      </c>
      <c r="L150" s="22" t="str">
        <f>LOOKUP(P150,'I B (entry)'!A:A,'I B (entry)'!B:B)</f>
        <v>Joe</v>
      </c>
      <c r="M150" s="23" t="str">
        <f>LOOKUP(P150,'I B (entry)'!A:A,'I B (entry)'!C:C)</f>
        <v>Bird</v>
      </c>
      <c r="N150" s="24" t="str">
        <f>LOOKUP(P150,'I B (entry)'!A:A,'I B (entry)'!D:D)</f>
        <v>Cumbria</v>
      </c>
      <c r="O150" s="45"/>
      <c r="P150" s="215">
        <v>82</v>
      </c>
      <c r="Q150" s="45"/>
    </row>
    <row r="151" spans="1:17" ht="20.100000000000001" customHeight="1" thickBot="1" x14ac:dyDescent="0.35">
      <c r="A151" s="62" t="s">
        <v>25</v>
      </c>
      <c r="B151" s="218">
        <v>2</v>
      </c>
      <c r="C151" s="219">
        <v>5</v>
      </c>
      <c r="D151" s="219">
        <v>8</v>
      </c>
      <c r="E151" s="219">
        <v>9</v>
      </c>
      <c r="F151" s="219">
        <v>10</v>
      </c>
      <c r="G151" s="221">
        <v>15</v>
      </c>
      <c r="H151" s="38">
        <f>SUM(B151:G151)</f>
        <v>49</v>
      </c>
      <c r="I151" s="227">
        <v>1</v>
      </c>
      <c r="J151" s="60"/>
      <c r="K151" s="26">
        <v>5</v>
      </c>
      <c r="L151" s="22" t="str">
        <f>LOOKUP(P151,'I B (entry)'!A:A,'I B (entry)'!B:B)</f>
        <v>Ed</v>
      </c>
      <c r="M151" s="23" t="str">
        <f>LOOKUP(P151,'I B (entry)'!A:A,'I B (entry)'!C:C)</f>
        <v xml:space="preserve"> Burgess</v>
      </c>
      <c r="N151" s="24" t="str">
        <f>LOOKUP(P151,'I B (entry)'!A:A,'I B (entry)'!D:D)</f>
        <v>North Yorks</v>
      </c>
      <c r="O151" s="45"/>
      <c r="P151" s="215">
        <v>21</v>
      </c>
      <c r="Q151" s="45"/>
    </row>
    <row r="152" spans="1:17" ht="20.100000000000001" customHeight="1" x14ac:dyDescent="0.3">
      <c r="A152" s="63"/>
      <c r="B152" s="43"/>
      <c r="C152" s="43"/>
      <c r="D152" s="43"/>
      <c r="E152" s="64"/>
      <c r="F152" s="43"/>
      <c r="G152" s="43"/>
      <c r="H152" s="70"/>
      <c r="I152" s="43"/>
      <c r="J152" s="43"/>
      <c r="K152" s="26">
        <v>6</v>
      </c>
      <c r="L152" s="22" t="str">
        <f>LOOKUP(P152,'I B (entry)'!A:A,'I B (entry)'!B:B)</f>
        <v>Reece</v>
      </c>
      <c r="M152" s="23" t="str">
        <f>LOOKUP(P152,'I B (entry)'!A:A,'I B (entry)'!C:C)</f>
        <v>Curtis</v>
      </c>
      <c r="N152" s="24" t="str">
        <f>LOOKUP(P152,'I B (entry)'!A:A,'I B (entry)'!D:D)</f>
        <v>Cleveland</v>
      </c>
      <c r="O152" s="45"/>
      <c r="P152" s="215">
        <v>62</v>
      </c>
      <c r="Q152" s="45"/>
    </row>
    <row r="153" spans="1:17" ht="20.100000000000001" customHeight="1" x14ac:dyDescent="0.3">
      <c r="A153" s="63"/>
      <c r="B153" s="43"/>
      <c r="C153" s="43"/>
      <c r="D153" s="43"/>
      <c r="E153" s="64"/>
      <c r="F153" s="43"/>
      <c r="G153" s="43"/>
      <c r="H153" s="43"/>
      <c r="I153" s="43"/>
      <c r="J153" s="43"/>
      <c r="K153" s="26">
        <v>7</v>
      </c>
      <c r="L153" s="22" t="str">
        <f>LOOKUP(P153,'I B (entry)'!A:A,'I B (entry)'!B:B)</f>
        <v>Kieran</v>
      </c>
      <c r="M153" s="23" t="str">
        <f>LOOKUP(P153,'I B (entry)'!A:A,'I B (entry)'!C:C)</f>
        <v>Hedley</v>
      </c>
      <c r="N153" s="24" t="str">
        <f>LOOKUP(P153,'I B (entry)'!A:A,'I B (entry)'!D:D)</f>
        <v>Northumberland</v>
      </c>
      <c r="O153" s="45"/>
      <c r="P153" s="215">
        <v>2</v>
      </c>
      <c r="Q153" s="45"/>
    </row>
    <row r="154" spans="1:17" ht="20.100000000000001" customHeight="1" x14ac:dyDescent="0.3">
      <c r="A154" s="63"/>
      <c r="B154" s="43"/>
      <c r="C154" s="43"/>
      <c r="D154" s="43"/>
      <c r="E154" s="64"/>
      <c r="F154" s="43"/>
      <c r="G154" s="43"/>
      <c r="H154" s="43"/>
      <c r="I154" s="43"/>
      <c r="J154" s="43"/>
      <c r="K154" s="26">
        <v>8</v>
      </c>
      <c r="L154" s="22" t="str">
        <f>LOOKUP(P154,'I B (entry)'!A:A,'I B (entry)'!B:B)</f>
        <v>Angus</v>
      </c>
      <c r="M154" s="23" t="str">
        <f>LOOKUP(P154,'I B (entry)'!A:A,'I B (entry)'!C:C)</f>
        <v xml:space="preserve"> McMillan</v>
      </c>
      <c r="N154" s="24" t="str">
        <f>LOOKUP(P154,'I B (entry)'!A:A,'I B (entry)'!D:D)</f>
        <v>North Yorks</v>
      </c>
      <c r="O154" s="45"/>
      <c r="P154" s="215">
        <v>24</v>
      </c>
      <c r="Q154" s="45"/>
    </row>
    <row r="155" spans="1:17" ht="20.100000000000001" customHeight="1" x14ac:dyDescent="0.3">
      <c r="A155" s="63"/>
      <c r="B155" s="43"/>
      <c r="C155" s="43"/>
      <c r="D155" s="43"/>
      <c r="E155" s="64"/>
      <c r="F155" s="43"/>
      <c r="G155" s="43"/>
      <c r="H155" s="43"/>
      <c r="I155" s="43"/>
      <c r="J155" s="43"/>
      <c r="K155" s="26">
        <v>9</v>
      </c>
      <c r="L155" s="22" t="str">
        <f>LOOKUP(P155,'I B (entry)'!A:A,'I B (entry)'!B:B)</f>
        <v>Alex</v>
      </c>
      <c r="M155" s="23" t="str">
        <f>LOOKUP(P155,'I B (entry)'!A:A,'I B (entry)'!C:C)</f>
        <v xml:space="preserve"> Botterill</v>
      </c>
      <c r="N155" s="24" t="str">
        <f>LOOKUP(P155,'I B (entry)'!A:A,'I B (entry)'!D:D)</f>
        <v>North Yorks</v>
      </c>
      <c r="O155" s="45"/>
      <c r="P155" s="215">
        <v>28</v>
      </c>
      <c r="Q155" s="45"/>
    </row>
    <row r="156" spans="1:17" ht="20.100000000000001" customHeight="1" x14ac:dyDescent="0.3">
      <c r="A156" s="57" t="s">
        <v>55</v>
      </c>
      <c r="B156" s="57"/>
      <c r="C156" s="43"/>
      <c r="D156" s="43"/>
      <c r="E156" s="63"/>
      <c r="F156" s="43"/>
      <c r="G156" s="43"/>
      <c r="H156" s="57"/>
      <c r="I156" s="57"/>
      <c r="J156" s="57"/>
      <c r="K156" s="26">
        <v>10</v>
      </c>
      <c r="L156" s="22" t="str">
        <f>LOOKUP(P156,'I B (entry)'!A:A,'I B (entry)'!B:B)</f>
        <v>Nathan</v>
      </c>
      <c r="M156" s="23" t="str">
        <f>LOOKUP(P156,'I B (entry)'!A:A,'I B (entry)'!C:C)</f>
        <v xml:space="preserve"> Smith</v>
      </c>
      <c r="N156" s="24" t="str">
        <f>LOOKUP(P156,'I B (entry)'!A:A,'I B (entry)'!D:D)</f>
        <v>North Yorks</v>
      </c>
      <c r="O156" s="45"/>
      <c r="P156" s="215">
        <v>23</v>
      </c>
      <c r="Q156" s="45"/>
    </row>
    <row r="157" spans="1:17" ht="20.100000000000001" customHeight="1" x14ac:dyDescent="0.3">
      <c r="A157" s="57"/>
      <c r="B157" s="57"/>
      <c r="C157" s="43"/>
      <c r="D157" s="43"/>
      <c r="E157" s="63"/>
      <c r="F157" s="43"/>
      <c r="G157" s="43"/>
      <c r="H157" s="57"/>
      <c r="I157" s="57"/>
      <c r="J157" s="57"/>
      <c r="K157" s="26">
        <v>11</v>
      </c>
      <c r="L157" s="22" t="str">
        <f>LOOKUP(P157,'I B (entry)'!A:A,'I B (entry)'!B:B)</f>
        <v xml:space="preserve">Harry </v>
      </c>
      <c r="M157" s="23" t="str">
        <f>LOOKUP(P157,'I B (entry)'!A:A,'I B (entry)'!C:C)</f>
        <v>Allan</v>
      </c>
      <c r="N157" s="24" t="str">
        <f>LOOKUP(P157,'I B (entry)'!A:A,'I B (entry)'!D:D)</f>
        <v>Cleveland</v>
      </c>
      <c r="O157" s="45"/>
      <c r="P157" s="215">
        <v>80</v>
      </c>
      <c r="Q157" s="45"/>
    </row>
    <row r="158" spans="1:17" ht="20.100000000000001" customHeight="1" x14ac:dyDescent="0.3">
      <c r="A158" s="57"/>
      <c r="B158" s="57"/>
      <c r="C158" s="43"/>
      <c r="D158" s="43"/>
      <c r="E158" s="63"/>
      <c r="F158" s="43"/>
      <c r="G158" s="43"/>
      <c r="H158" s="57"/>
      <c r="I158" s="57"/>
      <c r="J158" s="57"/>
      <c r="K158" s="26">
        <v>12</v>
      </c>
      <c r="L158" s="22" t="str">
        <f>LOOKUP(P158,'I B (entry)'!A:A,'I B (entry)'!B:B)</f>
        <v>Cole</v>
      </c>
      <c r="M158" s="23" t="str">
        <f>LOOKUP(P158,'I B (entry)'!A:A,'I B (entry)'!C:C)</f>
        <v>Blaikie</v>
      </c>
      <c r="N158" s="24" t="str">
        <f>LOOKUP(P158,'I B (entry)'!A:A,'I B (entry)'!D:D)</f>
        <v>Cumbria</v>
      </c>
      <c r="O158" s="45"/>
      <c r="P158" s="215">
        <v>84</v>
      </c>
      <c r="Q158" s="45"/>
    </row>
    <row r="159" spans="1:17" ht="20.100000000000001" customHeight="1" x14ac:dyDescent="0.3">
      <c r="A159" s="57"/>
      <c r="B159" s="57"/>
      <c r="C159" s="43"/>
      <c r="D159" s="43"/>
      <c r="E159" s="63"/>
      <c r="F159" s="43"/>
      <c r="G159" s="43"/>
      <c r="H159" s="57"/>
      <c r="I159" s="57"/>
      <c r="J159" s="57"/>
      <c r="K159" s="26">
        <v>13</v>
      </c>
      <c r="L159" s="22" t="str">
        <f>LOOKUP(P159,'I B (entry)'!A:A,'I B (entry)'!B:B)</f>
        <v>Aiden</v>
      </c>
      <c r="M159" s="23" t="str">
        <f>LOOKUP(P159,'I B (entry)'!A:A,'I B (entry)'!C:C)</f>
        <v>Rigby</v>
      </c>
      <c r="N159" s="24" t="str">
        <f>LOOKUP(P159,'I B (entry)'!A:A,'I B (entry)'!D:D)</f>
        <v>Cleveland</v>
      </c>
      <c r="O159" s="45"/>
      <c r="P159" s="215">
        <v>63</v>
      </c>
      <c r="Q159" s="45"/>
    </row>
    <row r="160" spans="1:17" ht="20.100000000000001" customHeight="1" x14ac:dyDescent="0.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26">
        <v>14</v>
      </c>
      <c r="L160" s="22" t="str">
        <f>LOOKUP(P160,'I B (entry)'!A:A,'I B (entry)'!B:B)</f>
        <v>Joseph</v>
      </c>
      <c r="M160" s="23" t="str">
        <f>LOOKUP(P160,'I B (entry)'!A:A,'I B (entry)'!C:C)</f>
        <v>Grehan-Bradley</v>
      </c>
      <c r="N160" s="24" t="str">
        <f>LOOKUP(P160,'I B (entry)'!A:A,'I B (entry)'!D:D)</f>
        <v>Durham</v>
      </c>
      <c r="O160" s="45"/>
      <c r="P160" s="215">
        <v>42</v>
      </c>
      <c r="Q160" s="45"/>
    </row>
    <row r="161" spans="1:17" ht="20.100000000000001" customHeight="1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26">
        <v>15</v>
      </c>
      <c r="L161" s="22" t="str">
        <f>LOOKUP(P161,'I B (entry)'!A:A,'I B (entry)'!B:B)</f>
        <v>Reece</v>
      </c>
      <c r="M161" s="23" t="str">
        <f>LOOKUP(P161,'I B (entry)'!A:A,'I B (entry)'!C:C)</f>
        <v xml:space="preserve"> Dalton</v>
      </c>
      <c r="N161" s="24" t="str">
        <f>LOOKUP(P161,'I B (entry)'!A:A,'I B (entry)'!D:D)</f>
        <v>North Yorks</v>
      </c>
      <c r="O161" s="45"/>
      <c r="P161" s="215">
        <v>25</v>
      </c>
      <c r="Q161" s="45"/>
    </row>
    <row r="162" spans="1:17" ht="20.100000000000001" customHeight="1" thickBot="1" x14ac:dyDescent="0.3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27">
        <v>16</v>
      </c>
      <c r="L162" s="32" t="str">
        <f>LOOKUP(P162,'I B (entry)'!A:A,'I B (entry)'!B:B)</f>
        <v>Elliott</v>
      </c>
      <c r="M162" s="33" t="str">
        <f>LOOKUP(P162,'I B (entry)'!A:A,'I B (entry)'!C:C)</f>
        <v>Mattier</v>
      </c>
      <c r="N162" s="34" t="str">
        <f>LOOKUP(P162,'I B (entry)'!A:A,'I B (entry)'!D:D)</f>
        <v>Cumbria</v>
      </c>
      <c r="O162" s="45"/>
      <c r="P162" s="215">
        <v>81</v>
      </c>
      <c r="Q162" s="45"/>
    </row>
    <row r="163" spans="1:17" ht="15.75" x14ac:dyDescent="0.25">
      <c r="A163" s="44" t="s">
        <v>36</v>
      </c>
      <c r="B163" s="45"/>
      <c r="C163" s="45"/>
      <c r="D163" s="45"/>
      <c r="E163" s="45"/>
      <c r="F163" s="45"/>
      <c r="G163" s="45"/>
      <c r="H163" s="45"/>
      <c r="I163" s="45"/>
      <c r="J163" s="45"/>
      <c r="K163" s="46"/>
      <c r="L163" s="45"/>
      <c r="M163" s="45"/>
      <c r="N163" s="45"/>
      <c r="O163" s="45"/>
      <c r="P163" s="45"/>
      <c r="Q163" s="45"/>
    </row>
    <row r="164" spans="1:17" ht="15.75" x14ac:dyDescent="0.25">
      <c r="A164" s="44" t="s">
        <v>38</v>
      </c>
      <c r="B164" s="45"/>
      <c r="C164" s="45"/>
      <c r="D164" s="45"/>
      <c r="E164" s="45"/>
      <c r="F164" s="45"/>
      <c r="G164" s="45"/>
      <c r="H164" s="45"/>
      <c r="I164" s="45"/>
      <c r="J164" s="45"/>
      <c r="K164" s="46"/>
      <c r="L164" s="45"/>
      <c r="M164" s="45"/>
      <c r="N164" s="45"/>
      <c r="O164" s="45"/>
      <c r="P164" s="45"/>
      <c r="Q164" s="45"/>
    </row>
    <row r="165" spans="1:17" ht="12.75" customHeight="1" x14ac:dyDescent="0.25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6"/>
      <c r="L165" s="45"/>
      <c r="M165" s="45"/>
      <c r="N165" s="45"/>
      <c r="O165" s="45"/>
      <c r="P165" s="45"/>
      <c r="Q165" s="45"/>
    </row>
    <row r="166" spans="1:17" ht="15.75" x14ac:dyDescent="0.25">
      <c r="A166" s="44" t="s">
        <v>37</v>
      </c>
      <c r="B166" s="44"/>
      <c r="C166" s="45"/>
      <c r="D166" s="45"/>
      <c r="E166" s="45"/>
      <c r="F166" s="45"/>
      <c r="G166" s="45"/>
      <c r="H166" s="45"/>
      <c r="I166" s="45"/>
      <c r="J166" s="45"/>
      <c r="K166" s="46"/>
      <c r="L166" s="45"/>
      <c r="M166" s="45"/>
      <c r="N166" s="45"/>
      <c r="O166" s="45"/>
      <c r="P166" s="45"/>
      <c r="Q166" s="45"/>
    </row>
    <row r="167" spans="1:17" ht="15.75" x14ac:dyDescent="0.25">
      <c r="A167" s="44" t="s">
        <v>35</v>
      </c>
      <c r="B167" s="45"/>
      <c r="C167" s="45"/>
      <c r="D167" s="45"/>
      <c r="E167" s="45"/>
      <c r="F167" s="45"/>
      <c r="G167" s="45"/>
      <c r="H167" s="45"/>
      <c r="I167" s="45"/>
      <c r="J167" s="45"/>
      <c r="K167" s="46"/>
      <c r="L167" s="45"/>
      <c r="M167" s="45"/>
      <c r="N167" s="45"/>
      <c r="O167" s="45"/>
      <c r="P167" s="45"/>
      <c r="Q167" s="45"/>
    </row>
    <row r="168" spans="1:17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6"/>
      <c r="L168" s="45"/>
      <c r="M168" s="45"/>
      <c r="N168" s="45"/>
      <c r="O168" s="45"/>
      <c r="P168" s="45"/>
      <c r="Q168" s="45"/>
    </row>
    <row r="169" spans="1:17" ht="15.75" customHeight="1" x14ac:dyDescent="0.25">
      <c r="A169" s="44" t="s">
        <v>7</v>
      </c>
      <c r="B169" s="47" t="s">
        <v>19</v>
      </c>
      <c r="C169" s="45"/>
      <c r="D169" s="45"/>
      <c r="E169" s="45"/>
      <c r="F169" s="45"/>
      <c r="G169" s="45"/>
      <c r="H169" s="45"/>
      <c r="I169" s="45"/>
      <c r="J169" s="45"/>
      <c r="K169" s="46"/>
      <c r="L169" s="45"/>
      <c r="M169" s="45"/>
      <c r="N169" s="45"/>
      <c r="O169" s="45"/>
      <c r="P169" s="45"/>
      <c r="Q169" s="45"/>
    </row>
    <row r="170" spans="1:17" ht="12.75" customHeight="1" x14ac:dyDescent="0.25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6"/>
      <c r="L170" s="45"/>
      <c r="M170" s="45"/>
      <c r="N170" s="45"/>
      <c r="O170" s="45"/>
      <c r="P170" s="45"/>
      <c r="Q170" s="45"/>
    </row>
    <row r="171" spans="1:17" ht="15.75" x14ac:dyDescent="0.25">
      <c r="A171" s="44" t="s">
        <v>39</v>
      </c>
      <c r="B171" s="45"/>
      <c r="C171" s="45"/>
      <c r="D171" s="44" t="s">
        <v>40</v>
      </c>
      <c r="E171" s="45"/>
      <c r="F171" s="45"/>
      <c r="G171" s="45"/>
      <c r="H171" s="45"/>
      <c r="I171" s="45"/>
      <c r="J171" s="45"/>
      <c r="K171" s="46"/>
      <c r="L171" s="45"/>
      <c r="M171" s="45"/>
      <c r="N171" s="45"/>
      <c r="O171" s="45"/>
      <c r="P171" s="45"/>
      <c r="Q171" s="45"/>
    </row>
    <row r="172" spans="1:17" ht="13.5" thickBo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8"/>
      <c r="K172" s="46"/>
      <c r="L172" s="45"/>
      <c r="M172" s="45"/>
      <c r="N172" s="45"/>
      <c r="O172" s="45"/>
      <c r="P172" s="45"/>
      <c r="Q172" s="45"/>
    </row>
    <row r="173" spans="1:17" ht="20.100000000000001" customHeight="1" thickBot="1" x14ac:dyDescent="0.3">
      <c r="A173" s="53" t="s">
        <v>0</v>
      </c>
      <c r="B173" s="65" t="s">
        <v>3</v>
      </c>
      <c r="C173" s="66"/>
      <c r="D173" s="66"/>
      <c r="E173" s="66"/>
      <c r="F173" s="66"/>
      <c r="G173" s="56"/>
      <c r="H173" s="53" t="s">
        <v>4</v>
      </c>
      <c r="I173" s="56" t="s">
        <v>5</v>
      </c>
      <c r="J173" s="54"/>
      <c r="K173" s="55" t="s">
        <v>1</v>
      </c>
      <c r="L173" s="50" t="s">
        <v>2</v>
      </c>
      <c r="M173" s="52"/>
      <c r="N173" s="52" t="s">
        <v>43</v>
      </c>
      <c r="O173" s="45"/>
      <c r="P173" s="58" t="s">
        <v>53</v>
      </c>
      <c r="Q173" s="45"/>
    </row>
    <row r="174" spans="1:17" ht="20.100000000000001" customHeight="1" x14ac:dyDescent="0.3">
      <c r="A174" s="59" t="s">
        <v>21</v>
      </c>
      <c r="B174" s="234">
        <v>4</v>
      </c>
      <c r="C174" s="209">
        <v>7</v>
      </c>
      <c r="D174" s="209">
        <v>9</v>
      </c>
      <c r="E174" s="209">
        <v>20</v>
      </c>
      <c r="F174" s="209">
        <v>25</v>
      </c>
      <c r="G174" s="235">
        <v>27</v>
      </c>
      <c r="H174" s="13">
        <f>SUM(B174:G174)</f>
        <v>92</v>
      </c>
      <c r="I174" s="225">
        <v>2</v>
      </c>
      <c r="J174" s="60"/>
      <c r="K174" s="17">
        <v>1</v>
      </c>
      <c r="L174" s="18" t="str">
        <f>LOOKUP(P174,'S G (entry)'!A:A,'S G (entry)'!B:B)</f>
        <v>Millie</v>
      </c>
      <c r="M174" s="19" t="str">
        <f>LOOKUP(P174,'S G (entry)'!A:A,'S G (entry)'!C:C)</f>
        <v xml:space="preserve"> Howard</v>
      </c>
      <c r="N174" s="20" t="str">
        <f>LOOKUP(P174,'S G (entry)'!A:A,'S G (entry)'!D:D)</f>
        <v>North Yorks</v>
      </c>
      <c r="O174" s="45"/>
      <c r="P174" s="215">
        <v>22</v>
      </c>
      <c r="Q174" s="45"/>
    </row>
    <row r="175" spans="1:17" ht="20.100000000000001" customHeight="1" x14ac:dyDescent="0.3">
      <c r="A175" s="61" t="s">
        <v>22</v>
      </c>
      <c r="B175" s="236">
        <v>10</v>
      </c>
      <c r="C175" s="216">
        <v>12</v>
      </c>
      <c r="D175" s="216">
        <v>14</v>
      </c>
      <c r="E175" s="216">
        <v>15</v>
      </c>
      <c r="F175" s="216">
        <v>28</v>
      </c>
      <c r="G175" s="237">
        <v>36</v>
      </c>
      <c r="H175" s="15">
        <f>SUM(B175:G175)</f>
        <v>115</v>
      </c>
      <c r="I175" s="226">
        <v>3</v>
      </c>
      <c r="J175" s="60"/>
      <c r="K175" s="21">
        <v>2</v>
      </c>
      <c r="L175" s="22" t="str">
        <f>LOOKUP(P175,'S G (entry)'!A:A,'S G (entry)'!B:B)</f>
        <v>Suzie</v>
      </c>
      <c r="M175" s="23" t="str">
        <f>LOOKUP(P175,'S G (entry)'!A:A,'S G (entry)'!C:C)</f>
        <v>Barwise-Munroe</v>
      </c>
      <c r="N175" s="24" t="str">
        <f>LOOKUP(P175,'S G (entry)'!A:A,'S G (entry)'!D:D)</f>
        <v>Northumberland</v>
      </c>
      <c r="O175" s="45"/>
      <c r="P175" s="215">
        <v>1</v>
      </c>
      <c r="Q175" s="45"/>
    </row>
    <row r="176" spans="1:17" ht="20.100000000000001" customHeight="1" x14ac:dyDescent="0.3">
      <c r="A176" s="61" t="s">
        <v>23</v>
      </c>
      <c r="B176" s="214">
        <v>5</v>
      </c>
      <c r="C176" s="215">
        <v>16</v>
      </c>
      <c r="D176" s="215">
        <v>21</v>
      </c>
      <c r="E176" s="216">
        <v>24</v>
      </c>
      <c r="F176" s="215">
        <v>26</v>
      </c>
      <c r="G176" s="217">
        <v>29</v>
      </c>
      <c r="H176" s="15">
        <f>SUM(B176:G176)</f>
        <v>121</v>
      </c>
      <c r="I176" s="226">
        <v>4</v>
      </c>
      <c r="J176" s="60"/>
      <c r="K176" s="25">
        <v>3</v>
      </c>
      <c r="L176" s="22" t="str">
        <f>LOOKUP(P176,'S G (entry)'!A:A,'S G (entry)'!B:B)</f>
        <v>Philippa</v>
      </c>
      <c r="M176" s="23" t="str">
        <f>LOOKUP(P176,'S G (entry)'!A:A,'S G (entry)'!C:C)</f>
        <v>Chambers</v>
      </c>
      <c r="N176" s="24" t="str">
        <f>LOOKUP(P176,'S G (entry)'!A:A,'S G (entry)'!D:D)</f>
        <v>Northumberland</v>
      </c>
      <c r="O176" s="45"/>
      <c r="P176" s="215">
        <v>2</v>
      </c>
      <c r="Q176" s="45"/>
    </row>
    <row r="177" spans="1:17" ht="20.100000000000001" customHeight="1" x14ac:dyDescent="0.3">
      <c r="A177" s="61" t="s">
        <v>24</v>
      </c>
      <c r="B177" s="214">
        <v>2</v>
      </c>
      <c r="C177" s="215">
        <v>3</v>
      </c>
      <c r="D177" s="215">
        <v>6</v>
      </c>
      <c r="E177" s="216">
        <v>8</v>
      </c>
      <c r="F177" s="215">
        <v>11</v>
      </c>
      <c r="G177" s="217">
        <v>17</v>
      </c>
      <c r="H177" s="15">
        <f>SUM(B177:G177)</f>
        <v>47</v>
      </c>
      <c r="I177" s="238">
        <v>1</v>
      </c>
      <c r="J177" s="60"/>
      <c r="K177" s="26">
        <v>4</v>
      </c>
      <c r="L177" s="22" t="str">
        <f>LOOKUP(P177,'S G (entry)'!A:A,'S G (entry)'!B:B)</f>
        <v xml:space="preserve">Philippa </v>
      </c>
      <c r="M177" s="23" t="str">
        <f>LOOKUP(P177,'S G (entry)'!A:A,'S G (entry)'!C:C)</f>
        <v>Stone</v>
      </c>
      <c r="N177" s="24" t="str">
        <f>LOOKUP(P177,'S G (entry)'!A:A,'S G (entry)'!D:D)</f>
        <v>Cleveland</v>
      </c>
      <c r="O177" s="45"/>
      <c r="P177" s="215">
        <v>61</v>
      </c>
      <c r="Q177" s="45"/>
    </row>
    <row r="178" spans="1:17" ht="20.100000000000001" customHeight="1" thickBot="1" x14ac:dyDescent="0.35">
      <c r="A178" s="62" t="s">
        <v>25</v>
      </c>
      <c r="B178" s="218">
        <v>1</v>
      </c>
      <c r="C178" s="219">
        <v>13</v>
      </c>
      <c r="D178" s="219">
        <v>19</v>
      </c>
      <c r="E178" s="219">
        <v>22</v>
      </c>
      <c r="F178" s="219">
        <v>33</v>
      </c>
      <c r="G178" s="221">
        <v>34</v>
      </c>
      <c r="H178" s="16">
        <f>SUM(B178:G178)</f>
        <v>122</v>
      </c>
      <c r="I178" s="227">
        <v>5</v>
      </c>
      <c r="J178" s="60"/>
      <c r="K178" s="26">
        <v>5</v>
      </c>
      <c r="L178" s="22" t="str">
        <f>LOOKUP(P178,'S G (entry)'!A:A,'S G (entry)'!B:B)</f>
        <v>Emily</v>
      </c>
      <c r="M178" s="23" t="str">
        <f>LOOKUP(P178,'S G (entry)'!A:A,'S G (entry)'!C:C)</f>
        <v>Alderson</v>
      </c>
      <c r="N178" s="24" t="str">
        <f>LOOKUP(P178,'S G (entry)'!A:A,'S G (entry)'!D:D)</f>
        <v>Durham</v>
      </c>
      <c r="O178" s="45"/>
      <c r="P178" s="215">
        <v>41</v>
      </c>
      <c r="Q178" s="45"/>
    </row>
    <row r="179" spans="1:17" ht="20.100000000000001" customHeight="1" x14ac:dyDescent="0.3">
      <c r="A179" s="63"/>
      <c r="B179" s="43"/>
      <c r="C179" s="43"/>
      <c r="D179" s="43"/>
      <c r="E179" s="64"/>
      <c r="F179" s="43"/>
      <c r="G179" s="43"/>
      <c r="H179" s="43"/>
      <c r="I179" s="43"/>
      <c r="J179" s="43"/>
      <c r="K179" s="26">
        <v>6</v>
      </c>
      <c r="L179" s="22" t="str">
        <f>LOOKUP(P179,'S G (entry)'!A:A,'S G (entry)'!B:B)</f>
        <v>Rosie</v>
      </c>
      <c r="M179" s="23" t="str">
        <f>LOOKUP(P179,'S G (entry)'!A:A,'S G (entry)'!C:C)</f>
        <v>Murton</v>
      </c>
      <c r="N179" s="24" t="str">
        <f>LOOKUP(P179,'S G (entry)'!A:A,'S G (entry)'!D:D)</f>
        <v>Northumberland</v>
      </c>
      <c r="O179" s="45"/>
      <c r="P179" s="215">
        <v>6</v>
      </c>
      <c r="Q179" s="45"/>
    </row>
    <row r="180" spans="1:17" ht="20.100000000000001" customHeight="1" x14ac:dyDescent="0.3">
      <c r="A180" s="63"/>
      <c r="B180" s="43"/>
      <c r="C180" s="43"/>
      <c r="D180" s="43"/>
      <c r="E180" s="64"/>
      <c r="F180" s="43"/>
      <c r="G180" s="43"/>
      <c r="H180" s="43"/>
      <c r="I180" s="43"/>
      <c r="J180" s="43"/>
      <c r="K180" s="26">
        <v>7</v>
      </c>
      <c r="L180" s="22" t="str">
        <f>LOOKUP(P180,'S G (entry)'!A:A,'S G (entry)'!B:B)</f>
        <v>Hannah</v>
      </c>
      <c r="M180" s="23" t="str">
        <f>LOOKUP(P180,'S G (entry)'!A:A,'S G (entry)'!C:C)</f>
        <v>Kitchener</v>
      </c>
      <c r="N180" s="24" t="str">
        <f>LOOKUP(P180,'S G (entry)'!A:A,'S G (entry)'!D:D)</f>
        <v>Cleveland</v>
      </c>
      <c r="O180" s="45"/>
      <c r="P180" s="215">
        <v>67</v>
      </c>
      <c r="Q180" s="45"/>
    </row>
    <row r="181" spans="1:17" ht="20.100000000000001" customHeight="1" x14ac:dyDescent="0.3">
      <c r="A181" s="63"/>
      <c r="B181" s="43"/>
      <c r="C181" s="43"/>
      <c r="D181" s="43"/>
      <c r="E181" s="64"/>
      <c r="F181" s="43"/>
      <c r="G181" s="43"/>
      <c r="H181" s="43"/>
      <c r="I181" s="43"/>
      <c r="J181" s="43"/>
      <c r="K181" s="26">
        <v>8</v>
      </c>
      <c r="L181" s="22" t="str">
        <f>LOOKUP(P181,'S G (entry)'!A:A,'S G (entry)'!B:B)</f>
        <v>Amber</v>
      </c>
      <c r="M181" s="23" t="str">
        <f>LOOKUP(P181,'S G (entry)'!A:A,'S G (entry)'!C:C)</f>
        <v>Leigh</v>
      </c>
      <c r="N181" s="24" t="str">
        <f>LOOKUP(P181,'S G (entry)'!A:A,'S G (entry)'!D:D)</f>
        <v>Northumberland</v>
      </c>
      <c r="O181" s="45"/>
      <c r="P181" s="215">
        <v>5</v>
      </c>
      <c r="Q181" s="45"/>
    </row>
    <row r="182" spans="1:17" ht="20.100000000000001" customHeight="1" x14ac:dyDescent="0.3">
      <c r="A182" s="63"/>
      <c r="B182" s="43"/>
      <c r="C182" s="43"/>
      <c r="D182" s="43"/>
      <c r="E182" s="64"/>
      <c r="F182" s="43"/>
      <c r="G182" s="43"/>
      <c r="H182" s="43"/>
      <c r="I182" s="43"/>
      <c r="J182" s="43"/>
      <c r="K182" s="26">
        <v>9</v>
      </c>
      <c r="L182" s="22" t="str">
        <f>LOOKUP(P182,'S G (entry)'!A:A,'S G (entry)'!B:B)</f>
        <v xml:space="preserve">Emma </v>
      </c>
      <c r="M182" s="23" t="str">
        <f>LOOKUP(P182,'S G (entry)'!A:A,'S G (entry)'!C:C)</f>
        <v>Wortley</v>
      </c>
      <c r="N182" s="24" t="str">
        <f>LOOKUP(P182,'S G (entry)'!A:A,'S G (entry)'!D:D)</f>
        <v>Cleveland</v>
      </c>
      <c r="O182" s="45"/>
      <c r="P182" s="215">
        <v>66</v>
      </c>
      <c r="Q182" s="45"/>
    </row>
    <row r="183" spans="1:17" ht="20.100000000000001" customHeight="1" x14ac:dyDescent="0.3">
      <c r="A183" s="57" t="s">
        <v>55</v>
      </c>
      <c r="B183" s="57"/>
      <c r="C183" s="43"/>
      <c r="D183" s="43"/>
      <c r="E183" s="63"/>
      <c r="F183" s="43"/>
      <c r="G183" s="43"/>
      <c r="H183" s="57"/>
      <c r="I183" s="57"/>
      <c r="J183" s="57"/>
      <c r="K183" s="26">
        <v>10</v>
      </c>
      <c r="L183" s="22" t="str">
        <f>LOOKUP(P183,'S G (entry)'!A:A,'S G (entry)'!B:B)</f>
        <v>Rachel</v>
      </c>
      <c r="M183" s="23" t="str">
        <f>LOOKUP(P183,'S G (entry)'!A:A,'S G (entry)'!C:C)</f>
        <v>Vatter</v>
      </c>
      <c r="N183" s="24" t="str">
        <f>LOOKUP(P183,'S G (entry)'!A:A,'S G (entry)'!D:D)</f>
        <v>Cumbria</v>
      </c>
      <c r="O183" s="45"/>
      <c r="P183" s="215">
        <v>81</v>
      </c>
      <c r="Q183" s="45"/>
    </row>
    <row r="184" spans="1:17" ht="20.100000000000001" customHeight="1" x14ac:dyDescent="0.3">
      <c r="A184" s="57"/>
      <c r="B184" s="57"/>
      <c r="C184" s="43"/>
      <c r="D184" s="43"/>
      <c r="E184" s="63"/>
      <c r="F184" s="43"/>
      <c r="G184" s="43"/>
      <c r="H184" s="57"/>
      <c r="I184" s="57"/>
      <c r="J184" s="57"/>
      <c r="K184" s="26">
        <v>11</v>
      </c>
      <c r="L184" s="22" t="str">
        <f>LOOKUP(P184,'S G (entry)'!A:A,'S G (entry)'!B:B)</f>
        <v>Robyn</v>
      </c>
      <c r="M184" s="23" t="str">
        <f>LOOKUP(P184,'S G (entry)'!A:A,'S G (entry)'!C:C)</f>
        <v>Waugh</v>
      </c>
      <c r="N184" s="24" t="str">
        <f>LOOKUP(P184,'S G (entry)'!A:A,'S G (entry)'!D:D)</f>
        <v>Northumberland</v>
      </c>
      <c r="O184" s="45"/>
      <c r="P184" s="215">
        <v>4</v>
      </c>
      <c r="Q184" s="45"/>
    </row>
    <row r="185" spans="1:17" ht="20.100000000000001" customHeight="1" x14ac:dyDescent="0.3">
      <c r="A185" s="57"/>
      <c r="B185" s="57"/>
      <c r="C185" s="43"/>
      <c r="D185" s="43"/>
      <c r="E185" s="63"/>
      <c r="F185" s="43"/>
      <c r="G185" s="43"/>
      <c r="H185" s="57"/>
      <c r="I185" s="57"/>
      <c r="J185" s="57"/>
      <c r="K185" s="26">
        <v>12</v>
      </c>
      <c r="L185" s="22" t="str">
        <f>LOOKUP(P185,'S G (entry)'!A:A,'S G (entry)'!B:B)</f>
        <v>Hannah</v>
      </c>
      <c r="M185" s="23" t="str">
        <f>LOOKUP(P185,'S G (entry)'!A:A,'S G (entry)'!C:C)</f>
        <v>Russell</v>
      </c>
      <c r="N185" s="24" t="str">
        <f>LOOKUP(P185,'S G (entry)'!A:A,'S G (entry)'!D:D)</f>
        <v>Cumbria</v>
      </c>
      <c r="O185" s="45"/>
      <c r="P185" s="215">
        <v>82</v>
      </c>
      <c r="Q185" s="45"/>
    </row>
    <row r="186" spans="1:17" ht="20.100000000000001" customHeight="1" x14ac:dyDescent="0.3">
      <c r="A186" s="57"/>
      <c r="B186" s="57"/>
      <c r="C186" s="43"/>
      <c r="D186" s="43"/>
      <c r="E186" s="63"/>
      <c r="F186" s="43"/>
      <c r="G186" s="43"/>
      <c r="H186" s="57"/>
      <c r="I186" s="57"/>
      <c r="J186" s="57"/>
      <c r="K186" s="26">
        <v>13</v>
      </c>
      <c r="L186" s="22" t="str">
        <f>LOOKUP(P186,'S G (entry)'!A:A,'S G (entry)'!B:B)</f>
        <v>Claire</v>
      </c>
      <c r="M186" s="23" t="str">
        <f>LOOKUP(P186,'S G (entry)'!A:A,'S G (entry)'!C:C)</f>
        <v xml:space="preserve"> Jones</v>
      </c>
      <c r="N186" s="24" t="str">
        <f>LOOKUP(P186,'S G (entry)'!A:A,'S G (entry)'!D:D)</f>
        <v>North Yorks</v>
      </c>
      <c r="O186" s="45"/>
      <c r="P186" s="215">
        <v>23</v>
      </c>
      <c r="Q186" s="45"/>
    </row>
    <row r="187" spans="1:17" ht="20.100000000000001" customHeight="1" x14ac:dyDescent="0.3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26">
        <v>14</v>
      </c>
      <c r="L187" s="22" t="str">
        <f>LOOKUP(P187,'S G (entry)'!A:A,'S G (entry)'!B:B)</f>
        <v>Charlotte</v>
      </c>
      <c r="M187" s="23" t="str">
        <f>LOOKUP(P187,'S G (entry)'!A:A,'S G (entry)'!C:C)</f>
        <v>Neate</v>
      </c>
      <c r="N187" s="24" t="str">
        <f>LOOKUP(P187,'S G (entry)'!A:A,'S G (entry)'!D:D)</f>
        <v>Cumbria</v>
      </c>
      <c r="O187" s="45"/>
      <c r="P187" s="215">
        <v>84</v>
      </c>
      <c r="Q187" s="45"/>
    </row>
    <row r="188" spans="1:17" ht="20.100000000000001" customHeight="1" x14ac:dyDescent="0.3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26">
        <v>15</v>
      </c>
      <c r="L188" s="22" t="str">
        <f>LOOKUP(P188,'S G (entry)'!A:A,'S G (entry)'!B:B)</f>
        <v>Claire</v>
      </c>
      <c r="M188" s="23" t="str">
        <f>LOOKUP(P188,'S G (entry)'!A:A,'S G (entry)'!C:C)</f>
        <v>Petrie</v>
      </c>
      <c r="N188" s="24" t="str">
        <f>LOOKUP(P188,'S G (entry)'!A:A,'S G (entry)'!D:D)</f>
        <v>Cumbria</v>
      </c>
      <c r="O188" s="45"/>
      <c r="P188" s="215">
        <v>83</v>
      </c>
      <c r="Q188" s="45"/>
    </row>
    <row r="189" spans="1:17" ht="20.100000000000001" customHeight="1" thickBot="1" x14ac:dyDescent="0.35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27">
        <v>16</v>
      </c>
      <c r="L189" s="32" t="str">
        <f>LOOKUP(P189,'S G (entry)'!A:A,'S G (entry)'!B:B)</f>
        <v>Jessica</v>
      </c>
      <c r="M189" s="33" t="str">
        <f>LOOKUP(P189,'S G (entry)'!A:A,'S G (entry)'!C:C)</f>
        <v>Fox</v>
      </c>
      <c r="N189" s="34" t="str">
        <f>LOOKUP(P189,'S G (entry)'!A:A,'S G (entry)'!D:D)</f>
        <v>Durham</v>
      </c>
      <c r="O189" s="45"/>
      <c r="P189" s="215">
        <v>42</v>
      </c>
      <c r="Q189" s="45"/>
    </row>
    <row r="190" spans="1:17" ht="15.75" x14ac:dyDescent="0.25">
      <c r="A190" s="44" t="s">
        <v>36</v>
      </c>
      <c r="B190" s="45"/>
      <c r="C190" s="45"/>
      <c r="D190" s="45"/>
      <c r="E190" s="45"/>
      <c r="F190" s="45"/>
      <c r="G190" s="45"/>
      <c r="H190" s="45"/>
      <c r="I190" s="45"/>
      <c r="J190" s="45"/>
      <c r="K190" s="46"/>
      <c r="L190" s="45"/>
      <c r="M190" s="45"/>
      <c r="N190" s="45"/>
      <c r="O190" s="45"/>
      <c r="P190" s="45"/>
      <c r="Q190" s="45"/>
    </row>
    <row r="191" spans="1:17" ht="15.75" x14ac:dyDescent="0.25">
      <c r="A191" s="44" t="s">
        <v>38</v>
      </c>
      <c r="B191" s="45"/>
      <c r="C191" s="45"/>
      <c r="D191" s="45"/>
      <c r="E191" s="45"/>
      <c r="F191" s="45"/>
      <c r="G191" s="45"/>
      <c r="H191" s="45"/>
      <c r="I191" s="45"/>
      <c r="J191" s="45"/>
      <c r="K191" s="46"/>
      <c r="L191" s="45"/>
      <c r="M191" s="45"/>
      <c r="N191" s="45"/>
      <c r="O191" s="45"/>
      <c r="P191" s="45"/>
      <c r="Q191" s="45"/>
    </row>
    <row r="192" spans="1:17" ht="12.75" customHeight="1" x14ac:dyDescent="0.25">
      <c r="A192" s="44"/>
      <c r="B192" s="45"/>
      <c r="C192" s="45"/>
      <c r="D192" s="45"/>
      <c r="E192" s="45"/>
      <c r="F192" s="45"/>
      <c r="G192" s="45"/>
      <c r="H192" s="45"/>
      <c r="I192" s="45"/>
      <c r="J192" s="45"/>
      <c r="K192" s="46"/>
      <c r="L192" s="45"/>
      <c r="M192" s="45"/>
      <c r="N192" s="45"/>
      <c r="O192" s="45"/>
      <c r="P192" s="45"/>
      <c r="Q192" s="45"/>
    </row>
    <row r="193" spans="1:17" ht="15.75" x14ac:dyDescent="0.25">
      <c r="A193" s="44" t="s">
        <v>37</v>
      </c>
      <c r="B193" s="44"/>
      <c r="C193" s="45"/>
      <c r="D193" s="45"/>
      <c r="E193" s="45"/>
      <c r="F193" s="45"/>
      <c r="G193" s="45"/>
      <c r="H193" s="45"/>
      <c r="I193" s="45"/>
      <c r="J193" s="45"/>
      <c r="K193" s="46"/>
      <c r="L193" s="45"/>
      <c r="M193" s="45"/>
      <c r="N193" s="45"/>
      <c r="O193" s="45"/>
      <c r="P193" s="45"/>
      <c r="Q193" s="45"/>
    </row>
    <row r="194" spans="1:17" ht="15.75" x14ac:dyDescent="0.25">
      <c r="A194" s="44" t="s">
        <v>35</v>
      </c>
      <c r="B194" s="45"/>
      <c r="C194" s="45"/>
      <c r="D194" s="45"/>
      <c r="E194" s="45"/>
      <c r="F194" s="45"/>
      <c r="G194" s="45"/>
      <c r="H194" s="45"/>
      <c r="I194" s="45"/>
      <c r="J194" s="45"/>
      <c r="K194" s="46"/>
      <c r="L194" s="45"/>
      <c r="M194" s="45"/>
      <c r="N194" s="45"/>
      <c r="O194" s="45"/>
      <c r="P194" s="45"/>
      <c r="Q194" s="45"/>
    </row>
    <row r="195" spans="1:17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6"/>
      <c r="L195" s="45"/>
      <c r="M195" s="45"/>
      <c r="N195" s="45"/>
      <c r="O195" s="45"/>
      <c r="P195" s="45"/>
      <c r="Q195" s="45"/>
    </row>
    <row r="196" spans="1:17" ht="15.75" customHeight="1" x14ac:dyDescent="0.25">
      <c r="A196" s="44" t="s">
        <v>7</v>
      </c>
      <c r="B196" s="47" t="s">
        <v>20</v>
      </c>
      <c r="C196" s="45"/>
      <c r="D196" s="45"/>
      <c r="E196" s="45"/>
      <c r="F196" s="45"/>
      <c r="G196" s="45"/>
      <c r="H196" s="45"/>
      <c r="I196" s="45"/>
      <c r="J196" s="45"/>
      <c r="K196" s="46"/>
      <c r="L196" s="45"/>
      <c r="M196" s="45"/>
      <c r="N196" s="45"/>
      <c r="O196" s="45"/>
      <c r="P196" s="45"/>
      <c r="Q196" s="45"/>
    </row>
    <row r="197" spans="1:17" ht="12.75" customHeight="1" x14ac:dyDescent="0.25">
      <c r="A197" s="44"/>
      <c r="B197" s="45"/>
      <c r="C197" s="45"/>
      <c r="D197" s="45"/>
      <c r="E197" s="45"/>
      <c r="F197" s="45"/>
      <c r="G197" s="45"/>
      <c r="H197" s="45"/>
      <c r="I197" s="45"/>
      <c r="J197" s="45"/>
      <c r="K197" s="46"/>
      <c r="L197" s="45"/>
      <c r="M197" s="45"/>
      <c r="N197" s="45"/>
      <c r="O197" s="45"/>
      <c r="P197" s="45"/>
      <c r="Q197" s="45"/>
    </row>
    <row r="198" spans="1:17" ht="15.75" x14ac:dyDescent="0.25">
      <c r="A198" s="44" t="s">
        <v>39</v>
      </c>
      <c r="B198" s="45"/>
      <c r="C198" s="45"/>
      <c r="D198" s="44" t="s">
        <v>40</v>
      </c>
      <c r="E198" s="45"/>
      <c r="F198" s="45"/>
      <c r="G198" s="45"/>
      <c r="H198" s="45"/>
      <c r="I198" s="45"/>
      <c r="J198" s="45"/>
      <c r="K198" s="46"/>
      <c r="L198" s="45"/>
      <c r="M198" s="45"/>
      <c r="N198" s="45"/>
      <c r="O198" s="45"/>
      <c r="P198" s="45"/>
      <c r="Q198" s="45"/>
    </row>
    <row r="199" spans="1:17" ht="13.5" thickBo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8"/>
      <c r="K199" s="46"/>
      <c r="L199" s="45"/>
      <c r="M199" s="45"/>
      <c r="N199" s="45"/>
      <c r="O199" s="45"/>
      <c r="P199" s="45"/>
      <c r="Q199" s="45"/>
    </row>
    <row r="200" spans="1:17" ht="20.100000000000001" customHeight="1" thickBot="1" x14ac:dyDescent="0.3">
      <c r="A200" s="53" t="s">
        <v>0</v>
      </c>
      <c r="B200" s="65" t="s">
        <v>3</v>
      </c>
      <c r="C200" s="66"/>
      <c r="D200" s="66"/>
      <c r="E200" s="66"/>
      <c r="F200" s="66"/>
      <c r="G200" s="56"/>
      <c r="H200" s="53" t="s">
        <v>4</v>
      </c>
      <c r="I200" s="56" t="s">
        <v>5</v>
      </c>
      <c r="J200" s="54"/>
      <c r="K200" s="55" t="s">
        <v>1</v>
      </c>
      <c r="L200" s="50" t="s">
        <v>2</v>
      </c>
      <c r="M200" s="52"/>
      <c r="N200" s="52" t="s">
        <v>43</v>
      </c>
      <c r="O200" s="45"/>
      <c r="P200" s="58" t="s">
        <v>53</v>
      </c>
      <c r="Q200" s="45"/>
    </row>
    <row r="201" spans="1:17" ht="20.100000000000001" customHeight="1" x14ac:dyDescent="0.3">
      <c r="A201" s="59" t="s">
        <v>21</v>
      </c>
      <c r="B201" s="228">
        <v>32</v>
      </c>
      <c r="C201" s="229">
        <v>37</v>
      </c>
      <c r="D201" s="229">
        <v>39</v>
      </c>
      <c r="E201" s="229">
        <v>51</v>
      </c>
      <c r="F201" s="229">
        <v>53</v>
      </c>
      <c r="G201" s="230">
        <v>54</v>
      </c>
      <c r="H201" s="41">
        <f>SUM(B201:G201)</f>
        <v>266</v>
      </c>
      <c r="I201" s="225">
        <v>5</v>
      </c>
      <c r="J201" s="60"/>
      <c r="K201" s="17">
        <v>1</v>
      </c>
      <c r="L201" s="18" t="str">
        <f>LOOKUP(P201,'S B (entry)'!A:A,'S B (entry)'!B:B)</f>
        <v xml:space="preserve">Sam </v>
      </c>
      <c r="M201" s="19" t="str">
        <f>LOOKUP(P201,'S B (entry)'!A:A,'S B (entry)'!C:C)</f>
        <v>Dickinson</v>
      </c>
      <c r="N201" s="20" t="str">
        <f>LOOKUP(P201,'S B (entry)'!A:A,'S B (entry)'!D:D)</f>
        <v>North Yorks</v>
      </c>
      <c r="O201" s="45"/>
      <c r="P201" s="215">
        <v>34</v>
      </c>
      <c r="Q201" s="45"/>
    </row>
    <row r="202" spans="1:17" ht="20.100000000000001" customHeight="1" x14ac:dyDescent="0.3">
      <c r="A202" s="61" t="s">
        <v>22</v>
      </c>
      <c r="B202" s="211">
        <v>8</v>
      </c>
      <c r="C202" s="212">
        <v>9</v>
      </c>
      <c r="D202" s="212">
        <v>12</v>
      </c>
      <c r="E202" s="212">
        <v>14</v>
      </c>
      <c r="F202" s="212">
        <v>16</v>
      </c>
      <c r="G202" s="213">
        <v>19</v>
      </c>
      <c r="H202" s="42">
        <f>SUM(B202:G202)</f>
        <v>78</v>
      </c>
      <c r="I202" s="226">
        <v>2</v>
      </c>
      <c r="J202" s="60"/>
      <c r="K202" s="21">
        <v>2</v>
      </c>
      <c r="L202" s="22" t="str">
        <f>LOOKUP(P202,'S B (entry)'!A:A,'S B (entry)'!B:B)</f>
        <v>Nathan</v>
      </c>
      <c r="M202" s="23" t="str">
        <f>LOOKUP(P202,'S B (entry)'!A:A,'S B (entry)'!C:C)</f>
        <v>Cox</v>
      </c>
      <c r="N202" s="24" t="str">
        <f>LOOKUP(P202,'S B (entry)'!A:A,'S B (entry)'!D:D)</f>
        <v>Northumberland</v>
      </c>
      <c r="O202" s="45"/>
      <c r="P202" s="215">
        <v>1</v>
      </c>
      <c r="Q202" s="45"/>
    </row>
    <row r="203" spans="1:17" ht="20.100000000000001" customHeight="1" x14ac:dyDescent="0.3">
      <c r="A203" s="61" t="s">
        <v>23</v>
      </c>
      <c r="B203" s="211">
        <v>3</v>
      </c>
      <c r="C203" s="212">
        <v>5</v>
      </c>
      <c r="D203" s="212">
        <v>6</v>
      </c>
      <c r="E203" s="212">
        <v>10</v>
      </c>
      <c r="F203" s="212">
        <v>11</v>
      </c>
      <c r="G203" s="213">
        <v>17</v>
      </c>
      <c r="H203" s="37">
        <f>SUM(B203:G203)</f>
        <v>52</v>
      </c>
      <c r="I203" s="226">
        <v>1</v>
      </c>
      <c r="J203" s="60"/>
      <c r="K203" s="25">
        <v>3</v>
      </c>
      <c r="L203" s="22" t="str">
        <f>LOOKUP(P203,'S B (entry)'!A:A,'S B (entry)'!B:B)</f>
        <v>Tom</v>
      </c>
      <c r="M203" s="23" t="str">
        <f>LOOKUP(P203,'S B (entry)'!A:A,'S B (entry)'!C:C)</f>
        <v>Goulding</v>
      </c>
      <c r="N203" s="24" t="str">
        <f>LOOKUP(P203,'S B (entry)'!A:A,'S B (entry)'!D:D)</f>
        <v>Durham</v>
      </c>
      <c r="O203" s="45"/>
      <c r="P203" s="215">
        <v>41</v>
      </c>
      <c r="Q203" s="45"/>
    </row>
    <row r="204" spans="1:17" ht="20.100000000000001" customHeight="1" x14ac:dyDescent="0.3">
      <c r="A204" s="61" t="s">
        <v>24</v>
      </c>
      <c r="B204" s="214">
        <v>2</v>
      </c>
      <c r="C204" s="215">
        <v>7</v>
      </c>
      <c r="D204" s="215">
        <v>15</v>
      </c>
      <c r="E204" s="216">
        <v>25</v>
      </c>
      <c r="F204" s="215">
        <v>26</v>
      </c>
      <c r="G204" s="217">
        <v>29</v>
      </c>
      <c r="H204" s="37">
        <f>SUM(B204:G204)</f>
        <v>104</v>
      </c>
      <c r="I204" s="226">
        <v>3</v>
      </c>
      <c r="J204" s="60"/>
      <c r="K204" s="26">
        <v>4</v>
      </c>
      <c r="L204" s="22" t="str">
        <f>LOOKUP(P204,'S B (entry)'!A:A,'S B (entry)'!B:B)</f>
        <v>Peter</v>
      </c>
      <c r="M204" s="23" t="str">
        <f>LOOKUP(P204,'S B (entry)'!A:A,'S B (entry)'!C:C)</f>
        <v xml:space="preserve"> Jarvis</v>
      </c>
      <c r="N204" s="24" t="str">
        <f>LOOKUP(P204,'S B (entry)'!A:A,'S B (entry)'!D:D)</f>
        <v>North Yorks</v>
      </c>
      <c r="O204" s="45"/>
      <c r="P204" s="215">
        <v>21</v>
      </c>
      <c r="Q204" s="45"/>
    </row>
    <row r="205" spans="1:17" ht="20.100000000000001" customHeight="1" thickBot="1" x14ac:dyDescent="0.35">
      <c r="A205" s="62" t="s">
        <v>25</v>
      </c>
      <c r="B205" s="218">
        <v>1</v>
      </c>
      <c r="C205" s="219">
        <v>4</v>
      </c>
      <c r="D205" s="219">
        <v>13</v>
      </c>
      <c r="E205" s="220">
        <v>24</v>
      </c>
      <c r="F205" s="219">
        <v>28</v>
      </c>
      <c r="G205" s="221">
        <v>40</v>
      </c>
      <c r="H205" s="38">
        <f>SUM(B205:G205)</f>
        <v>110</v>
      </c>
      <c r="I205" s="227">
        <v>4</v>
      </c>
      <c r="J205" s="60"/>
      <c r="K205" s="26">
        <v>5</v>
      </c>
      <c r="L205" s="22" t="str">
        <f>LOOKUP(P205,'S B (entry)'!A:A,'S B (entry)'!B:B)</f>
        <v>Joe</v>
      </c>
      <c r="M205" s="23" t="str">
        <f>LOOKUP(P205,'S B (entry)'!A:A,'S B (entry)'!C:C)</f>
        <v>Armstrong</v>
      </c>
      <c r="N205" s="24" t="str">
        <f>LOOKUP(P205,'S B (entry)'!A:A,'S B (entry)'!D:D)</f>
        <v>Durham</v>
      </c>
      <c r="O205" s="45"/>
      <c r="P205" s="215">
        <v>45</v>
      </c>
      <c r="Q205" s="45"/>
    </row>
    <row r="206" spans="1:17" ht="20.100000000000001" customHeight="1" x14ac:dyDescent="0.3">
      <c r="A206" s="63"/>
      <c r="B206" s="43"/>
      <c r="C206" s="43"/>
      <c r="D206" s="43"/>
      <c r="E206" s="64"/>
      <c r="F206" s="43"/>
      <c r="G206" s="43"/>
      <c r="H206" s="43"/>
      <c r="I206" s="43"/>
      <c r="J206" s="43"/>
      <c r="K206" s="26">
        <v>6</v>
      </c>
      <c r="L206" s="22" t="str">
        <f>LOOKUP(P206,'S B (entry)'!A:A,'S B (entry)'!B:B)</f>
        <v>Jordan</v>
      </c>
      <c r="M206" s="23" t="str">
        <f>LOOKUP(P206,'S B (entry)'!A:A,'S B (entry)'!C:C)</f>
        <v>Fenwick</v>
      </c>
      <c r="N206" s="24" t="str">
        <f>LOOKUP(P206,'S B (entry)'!A:A,'S B (entry)'!D:D)</f>
        <v>Durham</v>
      </c>
      <c r="O206" s="45"/>
      <c r="P206" s="215">
        <v>47</v>
      </c>
      <c r="Q206" s="45"/>
    </row>
    <row r="207" spans="1:17" ht="20.100000000000001" customHeight="1" x14ac:dyDescent="0.3">
      <c r="A207" s="63"/>
      <c r="B207" s="43"/>
      <c r="C207" s="43"/>
      <c r="D207" s="43"/>
      <c r="E207" s="64"/>
      <c r="F207" s="43"/>
      <c r="G207" s="43"/>
      <c r="H207" s="43"/>
      <c r="I207" s="71"/>
      <c r="J207" s="43"/>
      <c r="K207" s="26">
        <v>7</v>
      </c>
      <c r="L207" s="22" t="str">
        <f>LOOKUP(P207,'S B (entry)'!A:A,'S B (entry)'!B:B)</f>
        <v>Adam</v>
      </c>
      <c r="M207" s="23" t="str">
        <f>LOOKUP(P207,'S B (entry)'!A:A,'S B (entry)'!C:C)</f>
        <v>Gibbs</v>
      </c>
      <c r="N207" s="24" t="str">
        <f>LOOKUP(P207,'S B (entry)'!A:A,'S B (entry)'!D:D)</f>
        <v>Northumberland</v>
      </c>
      <c r="O207" s="45"/>
      <c r="P207" s="215">
        <v>2</v>
      </c>
      <c r="Q207" s="45"/>
    </row>
    <row r="208" spans="1:17" ht="20.100000000000001" customHeight="1" x14ac:dyDescent="0.3">
      <c r="A208" s="63"/>
      <c r="B208" s="43"/>
      <c r="C208" s="43"/>
      <c r="D208" s="43"/>
      <c r="E208" s="64"/>
      <c r="F208" s="43"/>
      <c r="G208" s="43"/>
      <c r="H208" s="43"/>
      <c r="I208" s="43"/>
      <c r="J208" s="43"/>
      <c r="K208" s="26">
        <v>8</v>
      </c>
      <c r="L208" s="22" t="str">
        <f>LOOKUP(P208,'S B (entry)'!A:A,'S B (entry)'!B:B)</f>
        <v>Neil</v>
      </c>
      <c r="M208" s="23" t="str">
        <f>LOOKUP(P208,'S B (entry)'!A:A,'S B (entry)'!C:C)</f>
        <v>Orr</v>
      </c>
      <c r="N208" s="24" t="str">
        <f>LOOKUP(P208,'S B (entry)'!A:A,'S B (entry)'!D:D)</f>
        <v>Cumbria</v>
      </c>
      <c r="O208" s="45"/>
      <c r="P208" s="215">
        <v>96</v>
      </c>
      <c r="Q208" s="45"/>
    </row>
    <row r="209" spans="1:17" ht="20.100000000000001" customHeight="1" x14ac:dyDescent="0.3">
      <c r="A209" s="63"/>
      <c r="B209" s="43"/>
      <c r="C209" s="43"/>
      <c r="D209" s="43"/>
      <c r="E209" s="64"/>
      <c r="F209" s="43"/>
      <c r="G209" s="43"/>
      <c r="H209" s="43"/>
      <c r="I209" s="43"/>
      <c r="J209" s="43"/>
      <c r="K209" s="26">
        <v>9</v>
      </c>
      <c r="L209" s="22" t="str">
        <f>LOOKUP(P209,'S B (entry)'!A:A,'S B (entry)'!B:B)</f>
        <v>Jordan</v>
      </c>
      <c r="M209" s="23" t="str">
        <f>LOOKUP(P209,'S B (entry)'!A:A,'S B (entry)'!C:C)</f>
        <v>Hull</v>
      </c>
      <c r="N209" s="24" t="str">
        <f>LOOKUP(P209,'S B (entry)'!A:A,'S B (entry)'!D:D)</f>
        <v>Cumbria</v>
      </c>
      <c r="O209" s="45"/>
      <c r="P209" s="215">
        <v>82</v>
      </c>
      <c r="Q209" s="45"/>
    </row>
    <row r="210" spans="1:17" ht="20.100000000000001" customHeight="1" x14ac:dyDescent="0.3">
      <c r="A210" s="57" t="s">
        <v>55</v>
      </c>
      <c r="B210" s="57"/>
      <c r="C210" s="43"/>
      <c r="D210" s="43"/>
      <c r="E210" s="63"/>
      <c r="F210" s="43"/>
      <c r="G210" s="43"/>
      <c r="H210" s="57"/>
      <c r="I210" s="57"/>
      <c r="J210" s="57"/>
      <c r="K210" s="26">
        <v>10</v>
      </c>
      <c r="L210" s="22" t="str">
        <f>LOOKUP(P210,'S B (entry)'!A:A,'S B (entry)'!B:B)</f>
        <v>Corey</v>
      </c>
      <c r="M210" s="23" t="str">
        <f>LOOKUP(P210,'S B (entry)'!A:A,'S B (entry)'!C:C)</f>
        <v>Fenwick</v>
      </c>
      <c r="N210" s="24" t="str">
        <f>LOOKUP(P210,'S B (entry)'!A:A,'S B (entry)'!D:D)</f>
        <v>Durham</v>
      </c>
      <c r="O210" s="45"/>
      <c r="P210" s="215">
        <v>48</v>
      </c>
      <c r="Q210" s="45"/>
    </row>
    <row r="211" spans="1:17" ht="20.100000000000001" customHeight="1" x14ac:dyDescent="0.3">
      <c r="A211" s="57"/>
      <c r="B211" s="57"/>
      <c r="C211" s="43"/>
      <c r="D211" s="43"/>
      <c r="E211" s="63"/>
      <c r="F211" s="43"/>
      <c r="G211" s="43"/>
      <c r="H211" s="57"/>
      <c r="I211" s="57"/>
      <c r="J211" s="57"/>
      <c r="K211" s="26">
        <v>11</v>
      </c>
      <c r="L211" s="22" t="str">
        <f>LOOKUP(P211,'S B (entry)'!A:A,'S B (entry)'!B:B)</f>
        <v>Liam</v>
      </c>
      <c r="M211" s="23" t="str">
        <f>LOOKUP(P211,'S B (entry)'!A:A,'S B (entry)'!C:C)</f>
        <v>Emmett</v>
      </c>
      <c r="N211" s="24" t="str">
        <f>LOOKUP(P211,'S B (entry)'!A:A,'S B (entry)'!D:D)</f>
        <v>Durham</v>
      </c>
      <c r="O211" s="45"/>
      <c r="P211" s="215">
        <v>43</v>
      </c>
      <c r="Q211" s="45"/>
    </row>
    <row r="212" spans="1:17" ht="20.100000000000001" customHeight="1" x14ac:dyDescent="0.3">
      <c r="A212" s="57"/>
      <c r="B212" s="57"/>
      <c r="C212" s="43"/>
      <c r="D212" s="43"/>
      <c r="E212" s="63"/>
      <c r="F212" s="43"/>
      <c r="G212" s="43"/>
      <c r="H212" s="57"/>
      <c r="I212" s="57"/>
      <c r="J212" s="57"/>
      <c r="K212" s="26">
        <v>12</v>
      </c>
      <c r="L212" s="22" t="str">
        <f>LOOKUP(P212,'S B (entry)'!A:A,'S B (entry)'!B:B)</f>
        <v>Matthew</v>
      </c>
      <c r="M212" s="23" t="str">
        <f>LOOKUP(P212,'S B (entry)'!A:A,'S B (entry)'!C:C)</f>
        <v>Senior</v>
      </c>
      <c r="N212" s="24" t="str">
        <f>LOOKUP(P212,'S B (entry)'!A:A,'S B (entry)'!D:D)</f>
        <v>Cumbria</v>
      </c>
      <c r="O212" s="45"/>
      <c r="P212" s="215">
        <v>87</v>
      </c>
      <c r="Q212" s="45"/>
    </row>
    <row r="213" spans="1:17" ht="20.100000000000001" customHeight="1" x14ac:dyDescent="0.3">
      <c r="A213" s="57"/>
      <c r="B213" s="57"/>
      <c r="C213" s="43"/>
      <c r="D213" s="43"/>
      <c r="E213" s="63"/>
      <c r="F213" s="43"/>
      <c r="G213" s="43"/>
      <c r="H213" s="57"/>
      <c r="I213" s="57"/>
      <c r="J213" s="57"/>
      <c r="K213" s="26">
        <v>13</v>
      </c>
      <c r="L213" s="22" t="str">
        <f>LOOKUP(P213,'S B (entry)'!A:A,'S B (entry)'!B:B)</f>
        <v>Ed</v>
      </c>
      <c r="M213" s="23" t="str">
        <f>LOOKUP(P213,'S B (entry)'!A:A,'S B (entry)'!C:C)</f>
        <v xml:space="preserve"> Beecher</v>
      </c>
      <c r="N213" s="24" t="str">
        <f>LOOKUP(P213,'S B (entry)'!A:A,'S B (entry)'!D:D)</f>
        <v>North Yorks</v>
      </c>
      <c r="O213" s="45"/>
      <c r="P213" s="215">
        <v>23</v>
      </c>
      <c r="Q213" s="45"/>
    </row>
    <row r="214" spans="1:17" ht="20.100000000000001" customHeight="1" x14ac:dyDescent="0.3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26">
        <v>14</v>
      </c>
      <c r="L214" s="22" t="str">
        <f>LOOKUP(P214,'S B (entry)'!A:A,'S B (entry)'!B:B)</f>
        <v>Chris</v>
      </c>
      <c r="M214" s="23" t="str">
        <f>LOOKUP(P214,'S B (entry)'!A:A,'S B (entry)'!C:C)</f>
        <v>Richards</v>
      </c>
      <c r="N214" s="24" t="str">
        <f>LOOKUP(P214,'S B (entry)'!A:A,'S B (entry)'!D:D)</f>
        <v>Cumbria</v>
      </c>
      <c r="O214" s="45"/>
      <c r="P214" s="215">
        <v>83</v>
      </c>
      <c r="Q214" s="45"/>
    </row>
    <row r="215" spans="1:17" ht="20.100000000000001" customHeight="1" x14ac:dyDescent="0.3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26">
        <v>15</v>
      </c>
      <c r="L215" s="22" t="str">
        <f>LOOKUP(P215,'S B (entry)'!A:A,'S B (entry)'!B:B)</f>
        <v>Phillip</v>
      </c>
      <c r="M215" s="23" t="str">
        <f>LOOKUP(P215,'S B (entry)'!A:A,'S B (entry)'!C:C)</f>
        <v>Winkler</v>
      </c>
      <c r="N215" s="24" t="str">
        <f>LOOKUP(P215,'S B (entry)'!A:A,'S B (entry)'!D:D)</f>
        <v>Northumberland</v>
      </c>
      <c r="O215" s="45"/>
      <c r="P215" s="215">
        <v>4</v>
      </c>
      <c r="Q215" s="45"/>
    </row>
    <row r="216" spans="1:17" ht="20.100000000000001" customHeight="1" thickBot="1" x14ac:dyDescent="0.35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27">
        <v>16</v>
      </c>
      <c r="L216" s="32" t="str">
        <f>LOOKUP(P216,'S B (entry)'!A:A,'S B (entry)'!B:B)</f>
        <v>John</v>
      </c>
      <c r="M216" s="33" t="str">
        <f>LOOKUP(P216,'S B (entry)'!A:A,'S B (entry)'!C:C)</f>
        <v>Campbell</v>
      </c>
      <c r="N216" s="34" t="str">
        <f>LOOKUP(P216,'S B (entry)'!A:A,'S B (entry)'!D:D)</f>
        <v>Cumbria</v>
      </c>
      <c r="O216" s="45"/>
      <c r="P216" s="215">
        <v>84</v>
      </c>
      <c r="Q216" s="45"/>
    </row>
  </sheetData>
  <sheetProtection sheet="1" objects="1" scenarios="1" selectLockedCells="1"/>
  <phoneticPr fontId="4" type="noConversion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50" zoomScaleNormal="100" workbookViewId="0">
      <selection activeCell="C61" sqref="C61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36" t="s">
        <v>183</v>
      </c>
      <c r="C2" s="198" t="s">
        <v>378</v>
      </c>
      <c r="D2" s="9" t="s">
        <v>24</v>
      </c>
    </row>
    <row r="3" spans="1:4" ht="18.75" x14ac:dyDescent="0.25">
      <c r="A3" s="9">
        <v>2</v>
      </c>
      <c r="B3" s="136" t="s">
        <v>180</v>
      </c>
      <c r="C3" s="136" t="s">
        <v>380</v>
      </c>
      <c r="D3" s="9" t="s">
        <v>24</v>
      </c>
    </row>
    <row r="4" spans="1:4" ht="18.75" x14ac:dyDescent="0.25">
      <c r="A4" s="9">
        <v>3</v>
      </c>
      <c r="B4" s="136" t="s">
        <v>381</v>
      </c>
      <c r="C4" s="136" t="s">
        <v>730</v>
      </c>
      <c r="D4" s="9" t="s">
        <v>24</v>
      </c>
    </row>
    <row r="5" spans="1:4" ht="18.75" x14ac:dyDescent="0.25">
      <c r="A5" s="9">
        <v>4</v>
      </c>
      <c r="B5" s="136" t="s">
        <v>731</v>
      </c>
      <c r="C5" s="136" t="s">
        <v>384</v>
      </c>
      <c r="D5" s="9" t="s">
        <v>24</v>
      </c>
    </row>
    <row r="6" spans="1:4" ht="18.75" customHeight="1" x14ac:dyDescent="0.25">
      <c r="A6" s="9">
        <v>5</v>
      </c>
      <c r="B6" s="136" t="s">
        <v>187</v>
      </c>
      <c r="C6" s="199" t="s">
        <v>145</v>
      </c>
      <c r="D6" s="9" t="s">
        <v>24</v>
      </c>
    </row>
    <row r="7" spans="1:4" ht="18.75" customHeight="1" x14ac:dyDescent="0.25">
      <c r="A7" s="9">
        <v>6</v>
      </c>
      <c r="B7" s="136" t="s">
        <v>732</v>
      </c>
      <c r="C7" s="199" t="s">
        <v>733</v>
      </c>
      <c r="D7" s="9" t="s">
        <v>24</v>
      </c>
    </row>
    <row r="8" spans="1:4" ht="18.75" x14ac:dyDescent="0.25">
      <c r="A8" s="9">
        <v>7</v>
      </c>
      <c r="B8" s="136" t="s">
        <v>62</v>
      </c>
      <c r="C8" s="136" t="s">
        <v>387</v>
      </c>
      <c r="D8" s="9" t="s">
        <v>24</v>
      </c>
    </row>
    <row r="9" spans="1:4" ht="18.75" x14ac:dyDescent="0.25">
      <c r="A9" s="9">
        <v>8</v>
      </c>
      <c r="B9" s="136" t="s">
        <v>64</v>
      </c>
      <c r="C9" s="136" t="s">
        <v>388</v>
      </c>
      <c r="D9" s="9" t="s">
        <v>24</v>
      </c>
    </row>
    <row r="10" spans="1:4" ht="18.75" x14ac:dyDescent="0.25">
      <c r="A10" s="9">
        <v>9</v>
      </c>
      <c r="B10" s="136" t="s">
        <v>542</v>
      </c>
      <c r="C10" s="136" t="s">
        <v>541</v>
      </c>
      <c r="D10" s="9" t="s">
        <v>24</v>
      </c>
    </row>
    <row r="11" spans="1:4" ht="18.75" customHeight="1" x14ac:dyDescent="0.25">
      <c r="A11" s="9">
        <v>10</v>
      </c>
      <c r="B11" s="136" t="s">
        <v>389</v>
      </c>
      <c r="C11" s="198" t="s">
        <v>734</v>
      </c>
      <c r="D11" s="9" t="s">
        <v>24</v>
      </c>
    </row>
    <row r="12" spans="1:4" ht="18.75" x14ac:dyDescent="0.25">
      <c r="A12" s="9">
        <v>11</v>
      </c>
      <c r="B12" s="136" t="s">
        <v>735</v>
      </c>
      <c r="C12" s="136" t="s">
        <v>736</v>
      </c>
      <c r="D12" s="9" t="s">
        <v>24</v>
      </c>
    </row>
    <row r="13" spans="1:4" ht="18.75" x14ac:dyDescent="0.25">
      <c r="A13" s="9">
        <v>12</v>
      </c>
      <c r="B13" s="136" t="s">
        <v>572</v>
      </c>
      <c r="C13" s="136" t="s">
        <v>395</v>
      </c>
      <c r="D13" s="9" t="s">
        <v>24</v>
      </c>
    </row>
    <row r="14" spans="1:4" ht="18.75" x14ac:dyDescent="0.25">
      <c r="A14" s="9">
        <v>13</v>
      </c>
      <c r="B14" s="136" t="s">
        <v>396</v>
      </c>
      <c r="C14" s="136" t="s">
        <v>397</v>
      </c>
      <c r="D14" s="9" t="s">
        <v>24</v>
      </c>
    </row>
    <row r="15" spans="1:4" ht="18.75" x14ac:dyDescent="0.25">
      <c r="A15" s="9">
        <v>14</v>
      </c>
      <c r="B15" s="136" t="s">
        <v>727</v>
      </c>
      <c r="C15" s="136" t="s">
        <v>398</v>
      </c>
      <c r="D15" s="9" t="s">
        <v>24</v>
      </c>
    </row>
    <row r="16" spans="1:4" ht="18.75" x14ac:dyDescent="0.25">
      <c r="A16" s="9">
        <v>15</v>
      </c>
      <c r="B16" s="163"/>
      <c r="C16" s="163"/>
      <c r="D16" s="9" t="s">
        <v>24</v>
      </c>
    </row>
    <row r="17" spans="1:4" ht="18.75" x14ac:dyDescent="0.25">
      <c r="A17" s="9">
        <v>16</v>
      </c>
      <c r="B17" s="163"/>
      <c r="C17" s="163"/>
      <c r="D17" s="9" t="s">
        <v>24</v>
      </c>
    </row>
    <row r="18" spans="1:4" ht="18.75" customHeight="1" x14ac:dyDescent="0.25">
      <c r="A18" s="9">
        <v>17</v>
      </c>
      <c r="B18" s="9"/>
      <c r="C18" s="11"/>
      <c r="D18" s="9" t="s">
        <v>24</v>
      </c>
    </row>
    <row r="19" spans="1:4" ht="18.75" x14ac:dyDescent="0.25">
      <c r="A19" s="9">
        <v>18</v>
      </c>
      <c r="B19" s="9"/>
      <c r="C19" s="9"/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136" t="s">
        <v>357</v>
      </c>
      <c r="C22" s="198" t="s">
        <v>943</v>
      </c>
      <c r="D22" s="156" t="s">
        <v>49</v>
      </c>
    </row>
    <row r="23" spans="1:4" ht="18.75" customHeight="1" x14ac:dyDescent="0.25">
      <c r="A23" s="155">
        <v>22</v>
      </c>
      <c r="B23" s="136" t="s">
        <v>358</v>
      </c>
      <c r="C23" s="136" t="s">
        <v>944</v>
      </c>
      <c r="D23" s="156" t="s">
        <v>49</v>
      </c>
    </row>
    <row r="24" spans="1:4" ht="18.75" customHeight="1" x14ac:dyDescent="0.25">
      <c r="A24" s="155">
        <v>23</v>
      </c>
      <c r="B24" s="136" t="s">
        <v>298</v>
      </c>
      <c r="C24" s="181" t="s">
        <v>945</v>
      </c>
      <c r="D24" s="156" t="s">
        <v>49</v>
      </c>
    </row>
    <row r="25" spans="1:4" ht="18.75" x14ac:dyDescent="0.25">
      <c r="A25" s="155">
        <v>24</v>
      </c>
      <c r="B25" s="136" t="s">
        <v>359</v>
      </c>
      <c r="C25" s="136" t="s">
        <v>946</v>
      </c>
      <c r="D25" s="156" t="s">
        <v>49</v>
      </c>
    </row>
    <row r="26" spans="1:4" ht="18.75" x14ac:dyDescent="0.25">
      <c r="A26" s="155">
        <v>25</v>
      </c>
      <c r="B26" s="136" t="s">
        <v>291</v>
      </c>
      <c r="C26" s="244" t="s">
        <v>947</v>
      </c>
      <c r="D26" s="156" t="s">
        <v>49</v>
      </c>
    </row>
    <row r="27" spans="1:4" ht="18.75" customHeight="1" x14ac:dyDescent="0.25">
      <c r="A27" s="155">
        <v>26</v>
      </c>
      <c r="B27" s="136" t="s">
        <v>360</v>
      </c>
      <c r="C27" s="135" t="s">
        <v>948</v>
      </c>
      <c r="D27" s="156" t="s">
        <v>49</v>
      </c>
    </row>
    <row r="28" spans="1:4" ht="18.75" x14ac:dyDescent="0.25">
      <c r="A28" s="155">
        <v>27</v>
      </c>
      <c r="B28" s="136" t="s">
        <v>361</v>
      </c>
      <c r="C28" s="244" t="s">
        <v>949</v>
      </c>
      <c r="D28" s="156" t="s">
        <v>49</v>
      </c>
    </row>
    <row r="29" spans="1:4" ht="18.75" x14ac:dyDescent="0.25">
      <c r="A29" s="155">
        <v>28</v>
      </c>
      <c r="B29" s="136" t="s">
        <v>362</v>
      </c>
      <c r="C29" s="244" t="s">
        <v>950</v>
      </c>
      <c r="D29" s="156" t="s">
        <v>49</v>
      </c>
    </row>
    <row r="30" spans="1:4" ht="18.75" x14ac:dyDescent="0.25">
      <c r="A30" s="155">
        <v>29</v>
      </c>
      <c r="B30" s="136" t="s">
        <v>255</v>
      </c>
      <c r="C30" s="199" t="s">
        <v>951</v>
      </c>
      <c r="D30" s="156" t="s">
        <v>49</v>
      </c>
    </row>
    <row r="31" spans="1:4" ht="18.75" x14ac:dyDescent="0.25">
      <c r="A31" s="155">
        <v>30</v>
      </c>
      <c r="B31" s="136" t="s">
        <v>363</v>
      </c>
      <c r="C31" s="136" t="s">
        <v>952</v>
      </c>
      <c r="D31" s="156" t="s">
        <v>49</v>
      </c>
    </row>
    <row r="32" spans="1:4" ht="18.75" x14ac:dyDescent="0.25">
      <c r="A32" s="155">
        <v>31</v>
      </c>
      <c r="B32" s="136" t="s">
        <v>80</v>
      </c>
      <c r="C32" s="136" t="s">
        <v>953</v>
      </c>
      <c r="D32" s="156" t="s">
        <v>49</v>
      </c>
    </row>
    <row r="33" spans="1:4" ht="18.75" customHeight="1" x14ac:dyDescent="0.25">
      <c r="A33" s="155">
        <v>32</v>
      </c>
      <c r="B33" s="136" t="s">
        <v>217</v>
      </c>
      <c r="C33" s="135" t="s">
        <v>954</v>
      </c>
      <c r="D33" s="156" t="s">
        <v>49</v>
      </c>
    </row>
    <row r="34" spans="1:4" ht="18.75" x14ac:dyDescent="0.25">
      <c r="A34" s="155">
        <v>33</v>
      </c>
      <c r="B34" s="136" t="s">
        <v>255</v>
      </c>
      <c r="C34" s="136" t="s">
        <v>955</v>
      </c>
      <c r="D34" s="156" t="s">
        <v>49</v>
      </c>
    </row>
    <row r="35" spans="1:4" ht="18.75" customHeight="1" x14ac:dyDescent="0.3">
      <c r="A35" s="155">
        <v>34</v>
      </c>
      <c r="B35" s="142" t="s">
        <v>618</v>
      </c>
      <c r="C35" s="142" t="s">
        <v>261</v>
      </c>
      <c r="D35" s="156" t="s">
        <v>49</v>
      </c>
    </row>
    <row r="36" spans="1:4" ht="18.75" x14ac:dyDescent="0.3">
      <c r="A36" s="155">
        <v>35</v>
      </c>
      <c r="B36" s="142"/>
      <c r="C36" s="142"/>
      <c r="D36" s="156" t="s">
        <v>49</v>
      </c>
    </row>
    <row r="37" spans="1:4" ht="18.75" customHeight="1" x14ac:dyDescent="0.3">
      <c r="A37" s="155">
        <v>36</v>
      </c>
      <c r="B37" s="142"/>
      <c r="C37" s="142"/>
      <c r="D37" s="156" t="s">
        <v>49</v>
      </c>
    </row>
    <row r="38" spans="1:4" ht="18.75" customHeight="1" x14ac:dyDescent="0.25">
      <c r="A38" s="9">
        <v>37</v>
      </c>
      <c r="B38" s="9"/>
      <c r="C38" s="11"/>
      <c r="D38" s="9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157"/>
      <c r="C41" s="174"/>
      <c r="D41" s="9" t="s">
        <v>49</v>
      </c>
    </row>
    <row r="42" spans="1:4" ht="18.75" x14ac:dyDescent="0.3">
      <c r="A42" s="155">
        <v>41</v>
      </c>
      <c r="B42" s="166" t="s">
        <v>46</v>
      </c>
      <c r="C42" s="166" t="s">
        <v>516</v>
      </c>
      <c r="D42" s="156" t="s">
        <v>23</v>
      </c>
    </row>
    <row r="43" spans="1:4" ht="18.75" x14ac:dyDescent="0.3">
      <c r="A43" s="155">
        <v>42</v>
      </c>
      <c r="B43" s="166" t="s">
        <v>132</v>
      </c>
      <c r="C43" s="166" t="s">
        <v>476</v>
      </c>
      <c r="D43" s="156" t="s">
        <v>23</v>
      </c>
    </row>
    <row r="44" spans="1:4" ht="18.75" x14ac:dyDescent="0.3">
      <c r="A44" s="155">
        <v>43</v>
      </c>
      <c r="B44" s="166" t="s">
        <v>358</v>
      </c>
      <c r="C44" s="166" t="s">
        <v>442</v>
      </c>
      <c r="D44" s="156" t="s">
        <v>23</v>
      </c>
    </row>
    <row r="45" spans="1:4" ht="18.75" x14ac:dyDescent="0.3">
      <c r="A45" s="155">
        <v>44</v>
      </c>
      <c r="B45" s="166" t="s">
        <v>120</v>
      </c>
      <c r="C45" s="166" t="s">
        <v>173</v>
      </c>
      <c r="D45" s="156" t="s">
        <v>23</v>
      </c>
    </row>
    <row r="46" spans="1:4" ht="18.75" x14ac:dyDescent="0.3">
      <c r="A46" s="155">
        <v>45</v>
      </c>
      <c r="B46" s="166" t="s">
        <v>66</v>
      </c>
      <c r="C46" s="166" t="s">
        <v>517</v>
      </c>
      <c r="D46" s="156" t="s">
        <v>23</v>
      </c>
    </row>
    <row r="47" spans="1:4" ht="18.75" x14ac:dyDescent="0.3">
      <c r="A47" s="155">
        <v>46</v>
      </c>
      <c r="B47" s="166" t="s">
        <v>553</v>
      </c>
      <c r="C47" s="166" t="s">
        <v>141</v>
      </c>
      <c r="D47" s="156" t="s">
        <v>23</v>
      </c>
    </row>
    <row r="48" spans="1:4" ht="18.75" x14ac:dyDescent="0.3">
      <c r="A48" s="155">
        <v>47</v>
      </c>
      <c r="B48" s="166" t="s">
        <v>511</v>
      </c>
      <c r="C48" s="166" t="s">
        <v>518</v>
      </c>
      <c r="D48" s="156" t="s">
        <v>23</v>
      </c>
    </row>
    <row r="49" spans="1:4" ht="18.75" x14ac:dyDescent="0.3">
      <c r="A49" s="155">
        <v>48</v>
      </c>
      <c r="B49" s="166" t="s">
        <v>512</v>
      </c>
      <c r="C49" s="166" t="s">
        <v>518</v>
      </c>
      <c r="D49" s="156" t="s">
        <v>23</v>
      </c>
    </row>
    <row r="50" spans="1:4" ht="18.75" x14ac:dyDescent="0.3">
      <c r="A50" s="155">
        <v>49</v>
      </c>
      <c r="B50" s="166" t="s">
        <v>71</v>
      </c>
      <c r="C50" s="166" t="s">
        <v>47</v>
      </c>
      <c r="D50" s="156" t="s">
        <v>23</v>
      </c>
    </row>
    <row r="51" spans="1:4" ht="18.75" x14ac:dyDescent="0.3">
      <c r="A51" s="155">
        <v>50</v>
      </c>
      <c r="B51" s="166" t="s">
        <v>514</v>
      </c>
      <c r="C51" s="166" t="s">
        <v>519</v>
      </c>
      <c r="D51" s="156" t="s">
        <v>23</v>
      </c>
    </row>
    <row r="52" spans="1:4" ht="18.75" x14ac:dyDescent="0.3">
      <c r="A52" s="155">
        <v>51</v>
      </c>
      <c r="B52" s="166" t="s">
        <v>52</v>
      </c>
      <c r="C52" s="166" t="s">
        <v>108</v>
      </c>
      <c r="D52" s="156" t="s">
        <v>23</v>
      </c>
    </row>
    <row r="53" spans="1:4" ht="18.75" x14ac:dyDescent="0.3">
      <c r="A53" s="155">
        <v>52</v>
      </c>
      <c r="B53" s="166" t="s">
        <v>554</v>
      </c>
      <c r="C53" s="166" t="s">
        <v>520</v>
      </c>
      <c r="D53" s="156" t="s">
        <v>23</v>
      </c>
    </row>
    <row r="54" spans="1:4" ht="18.75" x14ac:dyDescent="0.3">
      <c r="A54" s="155">
        <v>53</v>
      </c>
      <c r="B54" s="166" t="s">
        <v>174</v>
      </c>
      <c r="C54" s="166" t="s">
        <v>521</v>
      </c>
      <c r="D54" s="156" t="s">
        <v>23</v>
      </c>
    </row>
    <row r="55" spans="1:4" ht="18.75" x14ac:dyDescent="0.3">
      <c r="A55" s="155">
        <v>54</v>
      </c>
      <c r="B55" s="166" t="s">
        <v>119</v>
      </c>
      <c r="C55" s="166" t="s">
        <v>522</v>
      </c>
      <c r="D55" s="156" t="s">
        <v>23</v>
      </c>
    </row>
    <row r="56" spans="1:4" ht="18.75" x14ac:dyDescent="0.3">
      <c r="A56" s="155">
        <v>55</v>
      </c>
      <c r="B56" s="166" t="s">
        <v>515</v>
      </c>
      <c r="C56" s="166" t="s">
        <v>141</v>
      </c>
      <c r="D56" s="156" t="s">
        <v>23</v>
      </c>
    </row>
    <row r="57" spans="1:4" ht="18.75" x14ac:dyDescent="0.3">
      <c r="A57" s="155">
        <v>56</v>
      </c>
      <c r="B57" s="166" t="s">
        <v>187</v>
      </c>
      <c r="C57" s="166" t="s">
        <v>463</v>
      </c>
      <c r="D57" s="156" t="s">
        <v>23</v>
      </c>
    </row>
    <row r="58" spans="1:4" ht="18.75" x14ac:dyDescent="0.25">
      <c r="A58" s="9">
        <v>57</v>
      </c>
      <c r="B58" s="9"/>
      <c r="C58" s="11"/>
      <c r="D58" s="9" t="s">
        <v>23</v>
      </c>
    </row>
    <row r="59" spans="1:4" ht="18.75" x14ac:dyDescent="0.25">
      <c r="A59" s="9">
        <v>58</v>
      </c>
      <c r="B59" s="9"/>
      <c r="C59" s="11"/>
      <c r="D59" s="9" t="s">
        <v>23</v>
      </c>
    </row>
    <row r="60" spans="1:4" ht="18.75" x14ac:dyDescent="0.25">
      <c r="A60" s="9">
        <v>59</v>
      </c>
      <c r="B60" s="9" t="s">
        <v>122</v>
      </c>
      <c r="C60" s="11" t="s">
        <v>971</v>
      </c>
      <c r="D60" s="9" t="s">
        <v>23</v>
      </c>
    </row>
    <row r="61" spans="1:4" ht="18.75" x14ac:dyDescent="0.25">
      <c r="A61" s="9">
        <v>60</v>
      </c>
      <c r="B61" s="9" t="s">
        <v>513</v>
      </c>
      <c r="C61" s="11" t="s">
        <v>47</v>
      </c>
      <c r="D61" s="9" t="s">
        <v>23</v>
      </c>
    </row>
    <row r="62" spans="1:4" ht="18.75" x14ac:dyDescent="0.25">
      <c r="A62" s="9">
        <v>61</v>
      </c>
      <c r="B62" s="136" t="s">
        <v>704</v>
      </c>
      <c r="C62" s="135" t="s">
        <v>205</v>
      </c>
      <c r="D62" s="9" t="s">
        <v>21</v>
      </c>
    </row>
    <row r="63" spans="1:4" ht="18.75" x14ac:dyDescent="0.25">
      <c r="A63" s="9">
        <v>62</v>
      </c>
      <c r="B63" s="136" t="s">
        <v>705</v>
      </c>
      <c r="C63" s="135" t="s">
        <v>579</v>
      </c>
      <c r="D63" s="9" t="s">
        <v>21</v>
      </c>
    </row>
    <row r="64" spans="1:4" ht="18.75" x14ac:dyDescent="0.25">
      <c r="A64" s="9">
        <v>63</v>
      </c>
      <c r="B64" s="136" t="s">
        <v>661</v>
      </c>
      <c r="C64" s="135" t="s">
        <v>467</v>
      </c>
      <c r="D64" s="9" t="s">
        <v>21</v>
      </c>
    </row>
    <row r="65" spans="1:4" ht="18.75" x14ac:dyDescent="0.25">
      <c r="A65" s="9">
        <v>64</v>
      </c>
      <c r="B65" s="136" t="s">
        <v>64</v>
      </c>
      <c r="C65" s="135" t="s">
        <v>706</v>
      </c>
      <c r="D65" s="9" t="s">
        <v>21</v>
      </c>
    </row>
    <row r="66" spans="1:4" ht="18.75" x14ac:dyDescent="0.25">
      <c r="A66" s="9">
        <v>65</v>
      </c>
      <c r="B66" s="136" t="s">
        <v>705</v>
      </c>
      <c r="C66" s="135" t="s">
        <v>706</v>
      </c>
      <c r="D66" s="9" t="s">
        <v>21</v>
      </c>
    </row>
    <row r="67" spans="1:4" ht="18.75" x14ac:dyDescent="0.25">
      <c r="A67" s="9">
        <v>66</v>
      </c>
      <c r="B67" s="136" t="s">
        <v>705</v>
      </c>
      <c r="C67" s="135" t="s">
        <v>707</v>
      </c>
      <c r="D67" s="9" t="s">
        <v>21</v>
      </c>
    </row>
    <row r="68" spans="1:4" ht="18.75" x14ac:dyDescent="0.25">
      <c r="A68" s="9">
        <v>67</v>
      </c>
      <c r="B68" s="136" t="s">
        <v>127</v>
      </c>
      <c r="C68" s="135" t="s">
        <v>708</v>
      </c>
      <c r="D68" s="9" t="s">
        <v>21</v>
      </c>
    </row>
    <row r="69" spans="1:4" ht="18.75" x14ac:dyDescent="0.25">
      <c r="A69" s="9">
        <v>68</v>
      </c>
      <c r="B69" s="252" t="s">
        <v>969</v>
      </c>
      <c r="C69" s="135" t="s">
        <v>541</v>
      </c>
      <c r="D69" s="9" t="s">
        <v>21</v>
      </c>
    </row>
    <row r="70" spans="1:4" ht="18.75" x14ac:dyDescent="0.25">
      <c r="A70" s="9">
        <v>69</v>
      </c>
      <c r="B70" s="252" t="s">
        <v>580</v>
      </c>
      <c r="C70" s="135" t="s">
        <v>782</v>
      </c>
      <c r="D70" s="9" t="s">
        <v>21</v>
      </c>
    </row>
    <row r="71" spans="1:4" ht="18.75" x14ac:dyDescent="0.25">
      <c r="A71" s="9">
        <v>70</v>
      </c>
      <c r="B71" s="9"/>
      <c r="C71" s="11"/>
      <c r="D71" s="9" t="s">
        <v>21</v>
      </c>
    </row>
    <row r="72" spans="1:4" ht="18.75" x14ac:dyDescent="0.25">
      <c r="A72" s="9">
        <v>71</v>
      </c>
      <c r="B72" s="9"/>
      <c r="C72" s="11"/>
      <c r="D72" s="9" t="s">
        <v>21</v>
      </c>
    </row>
    <row r="73" spans="1:4" ht="18.75" x14ac:dyDescent="0.25">
      <c r="A73" s="9">
        <v>72</v>
      </c>
      <c r="B73" s="9"/>
      <c r="C73" s="11"/>
      <c r="D73" s="9" t="s">
        <v>21</v>
      </c>
    </row>
    <row r="74" spans="1:4" ht="18.75" x14ac:dyDescent="0.25">
      <c r="A74" s="9">
        <v>73</v>
      </c>
      <c r="B74" s="9"/>
      <c r="C74" s="11"/>
      <c r="D74" s="9" t="s">
        <v>21</v>
      </c>
    </row>
    <row r="75" spans="1:4" ht="18.75" x14ac:dyDescent="0.25">
      <c r="A75" s="9">
        <v>74</v>
      </c>
      <c r="B75" s="9"/>
      <c r="C75" s="11"/>
      <c r="D75" s="9" t="s">
        <v>21</v>
      </c>
    </row>
    <row r="76" spans="1:4" ht="18.75" x14ac:dyDescent="0.25">
      <c r="A76" s="9">
        <v>75</v>
      </c>
      <c r="B76" s="9"/>
      <c r="C76" s="11"/>
      <c r="D76" s="9" t="s">
        <v>21</v>
      </c>
    </row>
    <row r="77" spans="1:4" ht="18.75" x14ac:dyDescent="0.25">
      <c r="A77" s="9">
        <v>76</v>
      </c>
      <c r="B77" s="9"/>
      <c r="C77" s="11"/>
      <c r="D77" s="9" t="s">
        <v>21</v>
      </c>
    </row>
    <row r="78" spans="1:4" ht="18.75" x14ac:dyDescent="0.25">
      <c r="A78" s="9">
        <v>77</v>
      </c>
      <c r="B78" s="9"/>
      <c r="C78" s="11"/>
      <c r="D78" s="9" t="s">
        <v>21</v>
      </c>
    </row>
    <row r="79" spans="1:4" ht="18.75" x14ac:dyDescent="0.25">
      <c r="A79" s="9">
        <v>78</v>
      </c>
      <c r="B79" s="9"/>
      <c r="C79" s="11"/>
      <c r="D79" s="9" t="s">
        <v>21</v>
      </c>
    </row>
    <row r="80" spans="1:4" ht="18.75" x14ac:dyDescent="0.25">
      <c r="A80" s="9">
        <v>79</v>
      </c>
      <c r="B80" s="9"/>
      <c r="C80" s="11"/>
      <c r="D80" s="9" t="s">
        <v>21</v>
      </c>
    </row>
    <row r="81" spans="1:4" ht="18.75" x14ac:dyDescent="0.25">
      <c r="A81" s="9">
        <v>80</v>
      </c>
      <c r="B81" s="9"/>
      <c r="C81" s="11"/>
      <c r="D81" s="9" t="s">
        <v>21</v>
      </c>
    </row>
    <row r="82" spans="1:4" ht="18.75" x14ac:dyDescent="0.25">
      <c r="A82" s="9">
        <v>81</v>
      </c>
      <c r="B82" s="136" t="s">
        <v>842</v>
      </c>
      <c r="C82" s="135" t="s">
        <v>533</v>
      </c>
      <c r="D82" s="9" t="s">
        <v>22</v>
      </c>
    </row>
    <row r="83" spans="1:4" ht="18.75" x14ac:dyDescent="0.25">
      <c r="A83" s="9">
        <v>82</v>
      </c>
      <c r="B83" s="136" t="s">
        <v>511</v>
      </c>
      <c r="C83" s="135" t="s">
        <v>843</v>
      </c>
      <c r="D83" s="9" t="s">
        <v>22</v>
      </c>
    </row>
    <row r="84" spans="1:4" ht="18.75" x14ac:dyDescent="0.25">
      <c r="A84" s="9">
        <v>83</v>
      </c>
      <c r="B84" s="136" t="s">
        <v>167</v>
      </c>
      <c r="C84" s="135" t="s">
        <v>785</v>
      </c>
      <c r="D84" s="9" t="s">
        <v>22</v>
      </c>
    </row>
    <row r="85" spans="1:4" ht="18.75" x14ac:dyDescent="0.25">
      <c r="A85" s="9">
        <v>84</v>
      </c>
      <c r="B85" s="136" t="s">
        <v>433</v>
      </c>
      <c r="C85" s="135" t="s">
        <v>533</v>
      </c>
      <c r="D85" s="9" t="s">
        <v>22</v>
      </c>
    </row>
    <row r="86" spans="1:4" ht="18.75" x14ac:dyDescent="0.25">
      <c r="A86" s="9">
        <v>85</v>
      </c>
      <c r="B86" s="136" t="s">
        <v>844</v>
      </c>
      <c r="C86" s="135" t="s">
        <v>837</v>
      </c>
      <c r="D86" s="9" t="s">
        <v>22</v>
      </c>
    </row>
    <row r="87" spans="1:4" ht="18.75" x14ac:dyDescent="0.25">
      <c r="A87" s="9">
        <v>86</v>
      </c>
      <c r="B87" s="136" t="s">
        <v>513</v>
      </c>
      <c r="C87" s="135" t="s">
        <v>845</v>
      </c>
      <c r="D87" s="9" t="s">
        <v>22</v>
      </c>
    </row>
    <row r="88" spans="1:4" ht="18.75" x14ac:dyDescent="0.25">
      <c r="A88" s="9">
        <v>87</v>
      </c>
      <c r="B88" s="136" t="s">
        <v>71</v>
      </c>
      <c r="C88" s="135" t="s">
        <v>8</v>
      </c>
      <c r="D88" s="9" t="s">
        <v>22</v>
      </c>
    </row>
    <row r="89" spans="1:4" ht="18.75" x14ac:dyDescent="0.25">
      <c r="A89" s="9">
        <v>88</v>
      </c>
      <c r="B89" s="136" t="s">
        <v>119</v>
      </c>
      <c r="C89" s="135" t="s">
        <v>846</v>
      </c>
      <c r="D89" s="9" t="s">
        <v>22</v>
      </c>
    </row>
    <row r="90" spans="1:4" ht="18.75" x14ac:dyDescent="0.25">
      <c r="A90" s="9">
        <v>89</v>
      </c>
      <c r="B90" s="136" t="s">
        <v>847</v>
      </c>
      <c r="C90" s="135" t="s">
        <v>848</v>
      </c>
      <c r="D90" s="9" t="s">
        <v>22</v>
      </c>
    </row>
    <row r="91" spans="1:4" ht="18.75" x14ac:dyDescent="0.25">
      <c r="A91" s="9">
        <v>90</v>
      </c>
      <c r="B91" s="136" t="s">
        <v>849</v>
      </c>
      <c r="C91" s="135" t="s">
        <v>850</v>
      </c>
      <c r="D91" s="9" t="s">
        <v>22</v>
      </c>
    </row>
    <row r="92" spans="1:4" ht="18.75" x14ac:dyDescent="0.25">
      <c r="A92" s="9">
        <v>91</v>
      </c>
      <c r="B92" s="136" t="s">
        <v>46</v>
      </c>
      <c r="C92" s="135" t="s">
        <v>851</v>
      </c>
      <c r="D92" s="9" t="s">
        <v>22</v>
      </c>
    </row>
    <row r="93" spans="1:4" ht="18.75" x14ac:dyDescent="0.25">
      <c r="A93" s="9">
        <v>92</v>
      </c>
      <c r="B93" s="136" t="s">
        <v>66</v>
      </c>
      <c r="C93" s="135" t="s">
        <v>47</v>
      </c>
      <c r="D93" s="9" t="s">
        <v>22</v>
      </c>
    </row>
    <row r="94" spans="1:4" ht="18.75" x14ac:dyDescent="0.25">
      <c r="A94" s="9">
        <v>93</v>
      </c>
      <c r="B94" s="136" t="s">
        <v>852</v>
      </c>
      <c r="C94" s="135" t="s">
        <v>853</v>
      </c>
      <c r="D94" s="9" t="s">
        <v>22</v>
      </c>
    </row>
    <row r="95" spans="1:4" ht="18.75" x14ac:dyDescent="0.25">
      <c r="A95" s="9">
        <v>94</v>
      </c>
      <c r="B95" s="136" t="s">
        <v>513</v>
      </c>
      <c r="C95" s="135" t="s">
        <v>854</v>
      </c>
      <c r="D95" s="9" t="s">
        <v>22</v>
      </c>
    </row>
    <row r="96" spans="1:4" ht="18.75" x14ac:dyDescent="0.25">
      <c r="A96" s="9">
        <v>95</v>
      </c>
      <c r="B96" s="136" t="s">
        <v>46</v>
      </c>
      <c r="C96" s="135" t="s">
        <v>855</v>
      </c>
      <c r="D96" s="9" t="s">
        <v>22</v>
      </c>
    </row>
    <row r="97" spans="1:4" ht="18.75" x14ac:dyDescent="0.25">
      <c r="A97" s="9">
        <v>96</v>
      </c>
      <c r="B97" s="136" t="s">
        <v>856</v>
      </c>
      <c r="C97" s="135" t="s">
        <v>445</v>
      </c>
      <c r="D97" s="9" t="s">
        <v>22</v>
      </c>
    </row>
    <row r="98" spans="1:4" ht="18.75" x14ac:dyDescent="0.25">
      <c r="A98" s="9">
        <v>97</v>
      </c>
      <c r="B98" s="136" t="s">
        <v>64</v>
      </c>
      <c r="C98" s="135" t="s">
        <v>467</v>
      </c>
      <c r="D98" s="9" t="s">
        <v>22</v>
      </c>
    </row>
    <row r="99" spans="1:4" ht="18.75" x14ac:dyDescent="0.25">
      <c r="A99" s="9">
        <v>98</v>
      </c>
      <c r="B99" s="9"/>
      <c r="C99" s="11"/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&amp;CSENIOR BOYS ENTRY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topLeftCell="A19" zoomScaleNormal="100" workbookViewId="0">
      <selection activeCell="B33" sqref="B33:C33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62" t="s">
        <v>399</v>
      </c>
      <c r="C2" s="162" t="s">
        <v>400</v>
      </c>
      <c r="D2" s="9" t="s">
        <v>24</v>
      </c>
    </row>
    <row r="3" spans="1:4" ht="18.75" x14ac:dyDescent="0.25">
      <c r="A3" s="9">
        <v>2</v>
      </c>
      <c r="B3" s="162" t="s">
        <v>569</v>
      </c>
      <c r="C3" s="162" t="s">
        <v>401</v>
      </c>
      <c r="D3" s="9" t="s">
        <v>24</v>
      </c>
    </row>
    <row r="4" spans="1:4" ht="18.75" x14ac:dyDescent="0.25">
      <c r="A4" s="9">
        <v>3</v>
      </c>
      <c r="B4" s="162" t="s">
        <v>402</v>
      </c>
      <c r="C4" s="162" t="s">
        <v>403</v>
      </c>
      <c r="D4" s="9" t="s">
        <v>24</v>
      </c>
    </row>
    <row r="5" spans="1:4" ht="18.75" x14ac:dyDescent="0.25">
      <c r="A5" s="9">
        <v>4</v>
      </c>
      <c r="B5" s="162" t="s">
        <v>404</v>
      </c>
      <c r="C5" s="162" t="s">
        <v>192</v>
      </c>
      <c r="D5" s="9" t="s">
        <v>24</v>
      </c>
    </row>
    <row r="6" spans="1:4" ht="18.75" customHeight="1" x14ac:dyDescent="0.25">
      <c r="A6" s="9">
        <v>5</v>
      </c>
      <c r="B6" s="162" t="s">
        <v>405</v>
      </c>
      <c r="C6" s="162" t="s">
        <v>406</v>
      </c>
      <c r="D6" s="9" t="s">
        <v>24</v>
      </c>
    </row>
    <row r="7" spans="1:4" ht="18.75" customHeight="1" x14ac:dyDescent="0.25">
      <c r="A7" s="9">
        <v>6</v>
      </c>
      <c r="B7" s="162" t="s">
        <v>407</v>
      </c>
      <c r="C7" s="162" t="s">
        <v>408</v>
      </c>
      <c r="D7" s="9" t="s">
        <v>24</v>
      </c>
    </row>
    <row r="8" spans="1:4" ht="18.75" x14ac:dyDescent="0.25">
      <c r="A8" s="9">
        <v>7</v>
      </c>
      <c r="B8" s="162" t="s">
        <v>409</v>
      </c>
      <c r="C8" s="162" t="s">
        <v>141</v>
      </c>
      <c r="D8" s="9" t="s">
        <v>24</v>
      </c>
    </row>
    <row r="9" spans="1:4" ht="18.75" x14ac:dyDescent="0.25">
      <c r="A9" s="9">
        <v>8</v>
      </c>
      <c r="B9" s="162" t="s">
        <v>48</v>
      </c>
      <c r="C9" s="162" t="s">
        <v>64</v>
      </c>
      <c r="D9" s="9" t="s">
        <v>24</v>
      </c>
    </row>
    <row r="10" spans="1:4" ht="18.75" x14ac:dyDescent="0.25">
      <c r="A10" s="9">
        <v>9</v>
      </c>
      <c r="B10" s="162" t="s">
        <v>199</v>
      </c>
      <c r="C10" s="162" t="s">
        <v>410</v>
      </c>
      <c r="D10" s="9" t="s">
        <v>24</v>
      </c>
    </row>
    <row r="11" spans="1:4" ht="18.75" customHeight="1" x14ac:dyDescent="0.25">
      <c r="A11" s="9">
        <v>10</v>
      </c>
      <c r="B11" s="162" t="s">
        <v>411</v>
      </c>
      <c r="C11" s="162" t="s">
        <v>412</v>
      </c>
      <c r="D11" s="9" t="s">
        <v>24</v>
      </c>
    </row>
    <row r="12" spans="1:4" ht="18.75" x14ac:dyDescent="0.25">
      <c r="A12" s="9">
        <v>11</v>
      </c>
      <c r="B12" s="162" t="s">
        <v>280</v>
      </c>
      <c r="C12" s="162" t="s">
        <v>413</v>
      </c>
      <c r="D12" s="9" t="s">
        <v>24</v>
      </c>
    </row>
    <row r="13" spans="1:4" ht="18.75" x14ac:dyDescent="0.25">
      <c r="A13" s="9">
        <v>12</v>
      </c>
      <c r="B13" s="162" t="s">
        <v>414</v>
      </c>
      <c r="C13" s="162" t="s">
        <v>415</v>
      </c>
      <c r="D13" s="9" t="s">
        <v>24</v>
      </c>
    </row>
    <row r="14" spans="1:4" ht="18.75" x14ac:dyDescent="0.25">
      <c r="A14" s="9">
        <v>13</v>
      </c>
      <c r="B14" s="162" t="s">
        <v>199</v>
      </c>
      <c r="C14" s="162" t="s">
        <v>416</v>
      </c>
      <c r="D14" s="9" t="s">
        <v>24</v>
      </c>
    </row>
    <row r="15" spans="1:4" ht="18.75" x14ac:dyDescent="0.25">
      <c r="A15" s="9">
        <v>14</v>
      </c>
      <c r="B15" s="162" t="s">
        <v>208</v>
      </c>
      <c r="C15" s="162" t="s">
        <v>417</v>
      </c>
      <c r="D15" s="9" t="s">
        <v>24</v>
      </c>
    </row>
    <row r="16" spans="1:4" ht="18.75" x14ac:dyDescent="0.25">
      <c r="A16" s="9">
        <v>15</v>
      </c>
      <c r="B16" s="162" t="s">
        <v>215</v>
      </c>
      <c r="C16" s="162" t="s">
        <v>418</v>
      </c>
      <c r="D16" s="9" t="s">
        <v>24</v>
      </c>
    </row>
    <row r="17" spans="1:4" ht="18.75" x14ac:dyDescent="0.3">
      <c r="A17" s="9">
        <v>16</v>
      </c>
      <c r="B17" s="165" t="s">
        <v>419</v>
      </c>
      <c r="C17" s="165" t="s">
        <v>149</v>
      </c>
      <c r="D17" s="9" t="s">
        <v>24</v>
      </c>
    </row>
    <row r="18" spans="1:4" ht="18.75" customHeight="1" x14ac:dyDescent="0.25">
      <c r="A18" s="9">
        <v>17</v>
      </c>
      <c r="B18" s="136" t="s">
        <v>570</v>
      </c>
      <c r="C18" s="135" t="s">
        <v>571</v>
      </c>
      <c r="D18" s="9" t="s">
        <v>24</v>
      </c>
    </row>
    <row r="19" spans="1:4" ht="18.75" x14ac:dyDescent="0.25">
      <c r="A19" s="9">
        <v>18</v>
      </c>
      <c r="B19" s="9"/>
      <c r="C19" s="9"/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136" t="s">
        <v>335</v>
      </c>
      <c r="C22" s="198" t="s">
        <v>956</v>
      </c>
      <c r="D22" s="156" t="s">
        <v>49</v>
      </c>
    </row>
    <row r="23" spans="1:4" ht="18.75" customHeight="1" x14ac:dyDescent="0.25">
      <c r="A23" s="155">
        <v>22</v>
      </c>
      <c r="B23" s="136" t="s">
        <v>446</v>
      </c>
      <c r="C23" s="136" t="s">
        <v>940</v>
      </c>
      <c r="D23" s="156" t="s">
        <v>49</v>
      </c>
    </row>
    <row r="24" spans="1:4" ht="18.75" customHeight="1" x14ac:dyDescent="0.25">
      <c r="A24" s="155">
        <v>23</v>
      </c>
      <c r="B24" s="136" t="s">
        <v>338</v>
      </c>
      <c r="C24" s="181" t="s">
        <v>913</v>
      </c>
      <c r="D24" s="156" t="s">
        <v>49</v>
      </c>
    </row>
    <row r="25" spans="1:4" ht="18.75" x14ac:dyDescent="0.25">
      <c r="A25" s="155">
        <v>24</v>
      </c>
      <c r="B25" s="136" t="s">
        <v>339</v>
      </c>
      <c r="C25" s="136" t="s">
        <v>957</v>
      </c>
      <c r="D25" s="156" t="s">
        <v>49</v>
      </c>
    </row>
    <row r="26" spans="1:4" ht="18.75" x14ac:dyDescent="0.25">
      <c r="A26" s="155">
        <v>25</v>
      </c>
      <c r="B26" s="136" t="s">
        <v>340</v>
      </c>
      <c r="C26" s="244" t="s">
        <v>958</v>
      </c>
      <c r="D26" s="156" t="s">
        <v>49</v>
      </c>
    </row>
    <row r="27" spans="1:4" ht="18.75" customHeight="1" x14ac:dyDescent="0.25">
      <c r="A27" s="155">
        <v>26</v>
      </c>
      <c r="B27" s="136" t="s">
        <v>210</v>
      </c>
      <c r="C27" s="135" t="s">
        <v>959</v>
      </c>
      <c r="D27" s="156" t="s">
        <v>49</v>
      </c>
    </row>
    <row r="28" spans="1:4" ht="18.75" x14ac:dyDescent="0.25">
      <c r="A28" s="155">
        <v>27</v>
      </c>
      <c r="B28" s="136" t="s">
        <v>191</v>
      </c>
      <c r="C28" s="244" t="s">
        <v>960</v>
      </c>
      <c r="D28" s="156" t="s">
        <v>49</v>
      </c>
    </row>
    <row r="29" spans="1:4" ht="18.75" x14ac:dyDescent="0.25">
      <c r="A29" s="155">
        <v>28</v>
      </c>
      <c r="B29" s="136" t="s">
        <v>199</v>
      </c>
      <c r="C29" s="244" t="s">
        <v>961</v>
      </c>
      <c r="D29" s="156" t="s">
        <v>49</v>
      </c>
    </row>
    <row r="30" spans="1:4" ht="18.75" x14ac:dyDescent="0.25">
      <c r="A30" s="155">
        <v>29</v>
      </c>
      <c r="B30" s="136" t="s">
        <v>341</v>
      </c>
      <c r="C30" s="199" t="s">
        <v>962</v>
      </c>
      <c r="D30" s="156" t="s">
        <v>49</v>
      </c>
    </row>
    <row r="31" spans="1:4" ht="18.75" x14ac:dyDescent="0.25">
      <c r="A31" s="155">
        <v>30</v>
      </c>
      <c r="B31" s="136" t="s">
        <v>342</v>
      </c>
      <c r="C31" s="136" t="s">
        <v>963</v>
      </c>
      <c r="D31" s="156" t="s">
        <v>49</v>
      </c>
    </row>
    <row r="32" spans="1:4" ht="18.75" x14ac:dyDescent="0.25">
      <c r="A32" s="155">
        <v>31</v>
      </c>
      <c r="B32" s="136" t="s">
        <v>343</v>
      </c>
      <c r="C32" s="136" t="s">
        <v>964</v>
      </c>
      <c r="D32" s="156" t="s">
        <v>49</v>
      </c>
    </row>
    <row r="33" spans="1:4" ht="18.75" customHeight="1" x14ac:dyDescent="0.25">
      <c r="A33" s="155">
        <v>32</v>
      </c>
      <c r="B33" s="136" t="s">
        <v>758</v>
      </c>
      <c r="C33" s="135" t="s">
        <v>247</v>
      </c>
      <c r="D33" s="156" t="s">
        <v>49</v>
      </c>
    </row>
    <row r="34" spans="1:4" ht="18.75" x14ac:dyDescent="0.3">
      <c r="A34" s="155">
        <v>33</v>
      </c>
      <c r="B34" s="142"/>
      <c r="C34" s="142"/>
      <c r="D34" s="156" t="s">
        <v>49</v>
      </c>
    </row>
    <row r="35" spans="1:4" ht="18.75" customHeight="1" x14ac:dyDescent="0.3">
      <c r="A35" s="155">
        <v>34</v>
      </c>
      <c r="B35" s="142"/>
      <c r="C35" s="142"/>
      <c r="D35" s="156" t="s">
        <v>49</v>
      </c>
    </row>
    <row r="36" spans="1:4" ht="18.75" x14ac:dyDescent="0.25">
      <c r="A36" s="155">
        <v>35</v>
      </c>
      <c r="B36" s="9"/>
      <c r="C36" s="10"/>
      <c r="D36" s="156" t="s">
        <v>49</v>
      </c>
    </row>
    <row r="37" spans="1:4" ht="18.75" customHeight="1" x14ac:dyDescent="0.25">
      <c r="A37" s="9">
        <v>36</v>
      </c>
      <c r="B37" s="9"/>
      <c r="C37" s="11"/>
      <c r="D37" s="9" t="s">
        <v>49</v>
      </c>
    </row>
    <row r="38" spans="1:4" ht="18.75" customHeight="1" x14ac:dyDescent="0.25">
      <c r="A38" s="9">
        <v>37</v>
      </c>
      <c r="B38" s="9"/>
      <c r="C38" s="11"/>
      <c r="D38" s="9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157"/>
      <c r="C41" s="174"/>
      <c r="D41" s="9" t="s">
        <v>49</v>
      </c>
    </row>
    <row r="42" spans="1:4" ht="18.75" x14ac:dyDescent="0.3">
      <c r="A42" s="155">
        <v>41</v>
      </c>
      <c r="B42" s="166" t="s">
        <v>143</v>
      </c>
      <c r="C42" s="166" t="s">
        <v>529</v>
      </c>
      <c r="D42" s="156" t="s">
        <v>23</v>
      </c>
    </row>
    <row r="43" spans="1:4" ht="18.75" x14ac:dyDescent="0.3">
      <c r="A43" s="155">
        <v>42</v>
      </c>
      <c r="B43" s="166" t="s">
        <v>452</v>
      </c>
      <c r="C43" s="166" t="s">
        <v>530</v>
      </c>
      <c r="D43" s="156" t="s">
        <v>23</v>
      </c>
    </row>
    <row r="44" spans="1:4" ht="18.75" x14ac:dyDescent="0.3">
      <c r="A44" s="155">
        <v>43</v>
      </c>
      <c r="B44" s="166" t="s">
        <v>523</v>
      </c>
      <c r="C44" s="166" t="s">
        <v>531</v>
      </c>
      <c r="D44" s="156" t="s">
        <v>23</v>
      </c>
    </row>
    <row r="45" spans="1:4" ht="18.75" x14ac:dyDescent="0.3">
      <c r="A45" s="155">
        <v>44</v>
      </c>
      <c r="B45" s="166" t="s">
        <v>551</v>
      </c>
      <c r="C45" s="166" t="s">
        <v>532</v>
      </c>
      <c r="D45" s="156" t="s">
        <v>23</v>
      </c>
    </row>
    <row r="46" spans="1:4" ht="18.75" x14ac:dyDescent="0.3">
      <c r="A46" s="155">
        <v>45</v>
      </c>
      <c r="B46" s="166" t="s">
        <v>524</v>
      </c>
      <c r="C46" s="166" t="s">
        <v>533</v>
      </c>
      <c r="D46" s="156" t="s">
        <v>23</v>
      </c>
    </row>
    <row r="47" spans="1:4" ht="18.75" x14ac:dyDescent="0.3">
      <c r="A47" s="155">
        <v>46</v>
      </c>
      <c r="B47" s="166" t="s">
        <v>226</v>
      </c>
      <c r="C47" s="166" t="s">
        <v>434</v>
      </c>
      <c r="D47" s="156" t="s">
        <v>23</v>
      </c>
    </row>
    <row r="48" spans="1:4" ht="18.75" x14ac:dyDescent="0.3">
      <c r="A48" s="155">
        <v>47</v>
      </c>
      <c r="B48" s="166" t="s">
        <v>525</v>
      </c>
      <c r="C48" s="166" t="s">
        <v>534</v>
      </c>
      <c r="D48" s="156" t="s">
        <v>23</v>
      </c>
    </row>
    <row r="49" spans="1:4" ht="18.75" x14ac:dyDescent="0.3">
      <c r="A49" s="155">
        <v>48</v>
      </c>
      <c r="B49" s="166" t="s">
        <v>60</v>
      </c>
      <c r="C49" s="166" t="s">
        <v>535</v>
      </c>
      <c r="D49" s="156" t="s">
        <v>23</v>
      </c>
    </row>
    <row r="50" spans="1:4" ht="18.75" x14ac:dyDescent="0.3">
      <c r="A50" s="155">
        <v>49</v>
      </c>
      <c r="B50" s="166" t="s">
        <v>227</v>
      </c>
      <c r="C50" s="166" t="s">
        <v>536</v>
      </c>
      <c r="D50" s="156" t="s">
        <v>23</v>
      </c>
    </row>
    <row r="51" spans="1:4" ht="18.75" x14ac:dyDescent="0.3">
      <c r="A51" s="155">
        <v>50</v>
      </c>
      <c r="B51" s="166" t="s">
        <v>526</v>
      </c>
      <c r="C51" s="166" t="s">
        <v>47</v>
      </c>
      <c r="D51" s="156" t="s">
        <v>23</v>
      </c>
    </row>
    <row r="52" spans="1:4" ht="18.75" x14ac:dyDescent="0.3">
      <c r="A52" s="155">
        <v>51</v>
      </c>
      <c r="B52" s="166" t="s">
        <v>226</v>
      </c>
      <c r="C52" s="166" t="s">
        <v>537</v>
      </c>
      <c r="D52" s="156" t="s">
        <v>23</v>
      </c>
    </row>
    <row r="53" spans="1:4" ht="18.75" x14ac:dyDescent="0.3">
      <c r="A53" s="155">
        <v>52</v>
      </c>
      <c r="B53" s="166" t="s">
        <v>143</v>
      </c>
      <c r="C53" s="166" t="s">
        <v>538</v>
      </c>
      <c r="D53" s="156" t="s">
        <v>23</v>
      </c>
    </row>
    <row r="54" spans="1:4" ht="18.75" x14ac:dyDescent="0.3">
      <c r="A54" s="155">
        <v>53</v>
      </c>
      <c r="B54" s="166" t="s">
        <v>339</v>
      </c>
      <c r="C54" s="166" t="s">
        <v>305</v>
      </c>
      <c r="D54" s="156" t="s">
        <v>23</v>
      </c>
    </row>
    <row r="55" spans="1:4" ht="18.75" x14ac:dyDescent="0.3">
      <c r="A55" s="155">
        <v>54</v>
      </c>
      <c r="B55" s="166" t="s">
        <v>555</v>
      </c>
      <c r="C55" s="166" t="s">
        <v>539</v>
      </c>
      <c r="D55" s="156" t="s">
        <v>23</v>
      </c>
    </row>
    <row r="56" spans="1:4" ht="18.75" x14ac:dyDescent="0.3">
      <c r="A56" s="155">
        <v>55</v>
      </c>
      <c r="B56" s="166" t="s">
        <v>527</v>
      </c>
      <c r="C56" s="166" t="s">
        <v>62</v>
      </c>
      <c r="D56" s="156" t="s">
        <v>23</v>
      </c>
    </row>
    <row r="57" spans="1:4" ht="18.75" x14ac:dyDescent="0.3">
      <c r="A57" s="155">
        <v>56</v>
      </c>
      <c r="B57" s="166" t="s">
        <v>528</v>
      </c>
      <c r="C57" s="166" t="s">
        <v>540</v>
      </c>
      <c r="D57" s="156" t="s">
        <v>23</v>
      </c>
    </row>
    <row r="58" spans="1:4" ht="18.75" x14ac:dyDescent="0.25">
      <c r="A58" s="9">
        <v>57</v>
      </c>
      <c r="B58" s="180"/>
      <c r="C58" s="11"/>
      <c r="D58" s="9" t="s">
        <v>23</v>
      </c>
    </row>
    <row r="59" spans="1:4" ht="18.75" x14ac:dyDescent="0.25">
      <c r="A59" s="9">
        <v>58</v>
      </c>
      <c r="B59" s="180"/>
      <c r="C59" s="11"/>
      <c r="D59" s="9" t="s">
        <v>23</v>
      </c>
    </row>
    <row r="60" spans="1:4" ht="18.75" x14ac:dyDescent="0.25">
      <c r="A60" s="9">
        <v>59</v>
      </c>
      <c r="B60" s="180"/>
      <c r="C60" s="11"/>
      <c r="D60" s="9" t="s">
        <v>23</v>
      </c>
    </row>
    <row r="61" spans="1:4" ht="18.75" x14ac:dyDescent="0.25">
      <c r="A61" s="9">
        <v>60</v>
      </c>
      <c r="B61" s="180"/>
      <c r="C61" s="11"/>
      <c r="D61" s="9" t="s">
        <v>23</v>
      </c>
    </row>
    <row r="62" spans="1:4" ht="18.75" x14ac:dyDescent="0.25">
      <c r="A62" s="9">
        <v>61</v>
      </c>
      <c r="B62" s="136" t="s">
        <v>709</v>
      </c>
      <c r="C62" s="135" t="s">
        <v>710</v>
      </c>
      <c r="D62" s="9" t="s">
        <v>21</v>
      </c>
    </row>
    <row r="63" spans="1:4" ht="18.75" x14ac:dyDescent="0.25">
      <c r="A63" s="9">
        <v>62</v>
      </c>
      <c r="B63" s="136" t="s">
        <v>50</v>
      </c>
      <c r="C63" s="135" t="s">
        <v>711</v>
      </c>
      <c r="D63" s="9" t="s">
        <v>21</v>
      </c>
    </row>
    <row r="64" spans="1:4" ht="18.75" x14ac:dyDescent="0.25">
      <c r="A64" s="9">
        <v>63</v>
      </c>
      <c r="B64" s="136" t="s">
        <v>712</v>
      </c>
      <c r="C64" s="135" t="s">
        <v>211</v>
      </c>
      <c r="D64" s="9" t="s">
        <v>21</v>
      </c>
    </row>
    <row r="65" spans="1:4" ht="18.75" x14ac:dyDescent="0.25">
      <c r="A65" s="9">
        <v>64</v>
      </c>
      <c r="B65" s="136" t="s">
        <v>638</v>
      </c>
      <c r="C65" s="135" t="s">
        <v>655</v>
      </c>
      <c r="D65" s="9" t="s">
        <v>21</v>
      </c>
    </row>
    <row r="66" spans="1:4" ht="18.75" x14ac:dyDescent="0.25">
      <c r="A66" s="9">
        <v>65</v>
      </c>
      <c r="B66" s="136" t="s">
        <v>210</v>
      </c>
      <c r="C66" s="135" t="s">
        <v>660</v>
      </c>
      <c r="D66" s="9" t="s">
        <v>21</v>
      </c>
    </row>
    <row r="67" spans="1:4" ht="18.75" x14ac:dyDescent="0.25">
      <c r="A67" s="9">
        <v>66</v>
      </c>
      <c r="B67" s="136" t="s">
        <v>713</v>
      </c>
      <c r="C67" s="135" t="s">
        <v>714</v>
      </c>
      <c r="D67" s="9" t="s">
        <v>21</v>
      </c>
    </row>
    <row r="68" spans="1:4" ht="18.75" x14ac:dyDescent="0.25">
      <c r="A68" s="9">
        <v>67</v>
      </c>
      <c r="B68" s="136" t="s">
        <v>195</v>
      </c>
      <c r="C68" s="135" t="s">
        <v>682</v>
      </c>
      <c r="D68" s="9" t="s">
        <v>21</v>
      </c>
    </row>
    <row r="69" spans="1:4" ht="18.75" x14ac:dyDescent="0.25">
      <c r="A69" s="9">
        <v>68</v>
      </c>
      <c r="B69" s="136" t="s">
        <v>650</v>
      </c>
      <c r="C69" s="135" t="s">
        <v>660</v>
      </c>
      <c r="D69" s="9" t="s">
        <v>21</v>
      </c>
    </row>
    <row r="70" spans="1:4" ht="18.75" x14ac:dyDescent="0.25">
      <c r="A70" s="9">
        <v>69</v>
      </c>
      <c r="B70" s="136" t="s">
        <v>715</v>
      </c>
      <c r="C70" s="135" t="s">
        <v>675</v>
      </c>
      <c r="D70" s="9" t="s">
        <v>21</v>
      </c>
    </row>
    <row r="71" spans="1:4" ht="18.75" x14ac:dyDescent="0.25">
      <c r="A71" s="9">
        <v>70</v>
      </c>
      <c r="B71" s="9"/>
      <c r="C71" s="11"/>
      <c r="D71" s="9" t="s">
        <v>21</v>
      </c>
    </row>
    <row r="72" spans="1:4" ht="18.75" x14ac:dyDescent="0.25">
      <c r="A72" s="9">
        <v>71</v>
      </c>
      <c r="B72" s="9"/>
      <c r="C72" s="11"/>
      <c r="D72" s="9" t="s">
        <v>21</v>
      </c>
    </row>
    <row r="73" spans="1:4" ht="18.75" x14ac:dyDescent="0.25">
      <c r="A73" s="9">
        <v>72</v>
      </c>
      <c r="B73" s="9"/>
      <c r="C73" s="11"/>
      <c r="D73" s="9" t="s">
        <v>21</v>
      </c>
    </row>
    <row r="74" spans="1:4" ht="18.75" x14ac:dyDescent="0.25">
      <c r="A74" s="9">
        <v>73</v>
      </c>
      <c r="B74" s="9"/>
      <c r="C74" s="11"/>
      <c r="D74" s="9" t="s">
        <v>21</v>
      </c>
    </row>
    <row r="75" spans="1:4" ht="18.75" x14ac:dyDescent="0.25">
      <c r="A75" s="9">
        <v>74</v>
      </c>
      <c r="B75" s="9"/>
      <c r="C75" s="11"/>
      <c r="D75" s="9" t="s">
        <v>21</v>
      </c>
    </row>
    <row r="76" spans="1:4" ht="18.75" x14ac:dyDescent="0.25">
      <c r="A76" s="9">
        <v>75</v>
      </c>
      <c r="B76" s="9"/>
      <c r="C76" s="11"/>
      <c r="D76" s="9" t="s">
        <v>21</v>
      </c>
    </row>
    <row r="77" spans="1:4" ht="18.75" x14ac:dyDescent="0.25">
      <c r="A77" s="9">
        <v>76</v>
      </c>
      <c r="B77" s="9"/>
      <c r="C77" s="11"/>
      <c r="D77" s="9" t="s">
        <v>21</v>
      </c>
    </row>
    <row r="78" spans="1:4" ht="18.75" x14ac:dyDescent="0.25">
      <c r="A78" s="9">
        <v>77</v>
      </c>
      <c r="B78" s="9"/>
      <c r="C78" s="11"/>
      <c r="D78" s="9" t="s">
        <v>21</v>
      </c>
    </row>
    <row r="79" spans="1:4" ht="18.75" x14ac:dyDescent="0.25">
      <c r="A79" s="9">
        <v>78</v>
      </c>
      <c r="B79" s="9"/>
      <c r="C79" s="11"/>
      <c r="D79" s="9" t="s">
        <v>21</v>
      </c>
    </row>
    <row r="80" spans="1:4" ht="18.75" x14ac:dyDescent="0.25">
      <c r="A80" s="9">
        <v>79</v>
      </c>
      <c r="B80" s="9"/>
      <c r="C80" s="11"/>
      <c r="D80" s="9" t="s">
        <v>21</v>
      </c>
    </row>
    <row r="81" spans="1:4" ht="18.75" x14ac:dyDescent="0.25">
      <c r="A81" s="9">
        <v>80</v>
      </c>
      <c r="B81" s="9"/>
      <c r="C81" s="11"/>
      <c r="D81" s="9" t="s">
        <v>21</v>
      </c>
    </row>
    <row r="82" spans="1:4" ht="18.75" x14ac:dyDescent="0.25">
      <c r="A82" s="9">
        <v>81</v>
      </c>
      <c r="B82" s="136" t="s">
        <v>699</v>
      </c>
      <c r="C82" s="135" t="s">
        <v>857</v>
      </c>
      <c r="D82" s="9" t="s">
        <v>22</v>
      </c>
    </row>
    <row r="83" spans="1:4" ht="18.75" x14ac:dyDescent="0.25">
      <c r="A83" s="9">
        <v>82</v>
      </c>
      <c r="B83" s="136" t="s">
        <v>195</v>
      </c>
      <c r="C83" s="135" t="s">
        <v>685</v>
      </c>
      <c r="D83" s="9" t="s">
        <v>22</v>
      </c>
    </row>
    <row r="84" spans="1:4" ht="18.75" x14ac:dyDescent="0.25">
      <c r="A84" s="9">
        <v>83</v>
      </c>
      <c r="B84" s="136" t="s">
        <v>338</v>
      </c>
      <c r="C84" s="135" t="s">
        <v>858</v>
      </c>
      <c r="D84" s="9" t="s">
        <v>22</v>
      </c>
    </row>
    <row r="85" spans="1:4" ht="18.75" x14ac:dyDescent="0.25">
      <c r="A85" s="9">
        <v>84</v>
      </c>
      <c r="B85" s="136" t="s">
        <v>199</v>
      </c>
      <c r="C85" s="135" t="s">
        <v>859</v>
      </c>
      <c r="D85" s="9" t="s">
        <v>22</v>
      </c>
    </row>
    <row r="86" spans="1:4" ht="18.75" x14ac:dyDescent="0.25">
      <c r="A86" s="9">
        <v>85</v>
      </c>
      <c r="B86" s="136" t="s">
        <v>199</v>
      </c>
      <c r="C86" s="135" t="s">
        <v>860</v>
      </c>
      <c r="D86" s="9" t="s">
        <v>22</v>
      </c>
    </row>
    <row r="87" spans="1:4" ht="18.75" x14ac:dyDescent="0.25">
      <c r="A87" s="9">
        <v>86</v>
      </c>
      <c r="B87" s="136" t="s">
        <v>199</v>
      </c>
      <c r="C87" s="135" t="s">
        <v>861</v>
      </c>
      <c r="D87" s="9" t="s">
        <v>22</v>
      </c>
    </row>
    <row r="88" spans="1:4" ht="18.75" x14ac:dyDescent="0.25">
      <c r="A88" s="9">
        <v>87</v>
      </c>
      <c r="B88" s="136" t="s">
        <v>50</v>
      </c>
      <c r="C88" s="135" t="s">
        <v>862</v>
      </c>
      <c r="D88" s="9" t="s">
        <v>22</v>
      </c>
    </row>
    <row r="89" spans="1:4" ht="18.75" x14ac:dyDescent="0.25">
      <c r="A89" s="9">
        <v>88</v>
      </c>
      <c r="B89" s="136" t="s">
        <v>863</v>
      </c>
      <c r="C89" s="135" t="s">
        <v>864</v>
      </c>
      <c r="D89" s="9" t="s">
        <v>22</v>
      </c>
    </row>
    <row r="90" spans="1:4" ht="18.75" x14ac:dyDescent="0.25">
      <c r="A90" s="9">
        <v>89</v>
      </c>
      <c r="B90" s="136" t="s">
        <v>48</v>
      </c>
      <c r="C90" s="135" t="s">
        <v>865</v>
      </c>
      <c r="D90" s="9" t="s">
        <v>22</v>
      </c>
    </row>
    <row r="91" spans="1:4" ht="18.75" x14ac:dyDescent="0.25">
      <c r="A91" s="9">
        <v>90</v>
      </c>
      <c r="B91" s="136" t="s">
        <v>314</v>
      </c>
      <c r="C91" s="135" t="s">
        <v>866</v>
      </c>
      <c r="D91" s="9" t="s">
        <v>22</v>
      </c>
    </row>
    <row r="92" spans="1:4" ht="18.75" x14ac:dyDescent="0.25">
      <c r="A92" s="9">
        <v>91</v>
      </c>
      <c r="B92" s="136" t="s">
        <v>867</v>
      </c>
      <c r="C92" s="135" t="s">
        <v>868</v>
      </c>
      <c r="D92" s="9" t="s">
        <v>22</v>
      </c>
    </row>
    <row r="93" spans="1:4" ht="18.75" x14ac:dyDescent="0.25">
      <c r="A93" s="9">
        <v>92</v>
      </c>
      <c r="B93" s="136" t="s">
        <v>483</v>
      </c>
      <c r="C93" s="135" t="s">
        <v>247</v>
      </c>
      <c r="D93" s="9" t="s">
        <v>22</v>
      </c>
    </row>
    <row r="94" spans="1:4" ht="18.75" x14ac:dyDescent="0.25">
      <c r="A94" s="9">
        <v>93</v>
      </c>
      <c r="B94" s="136" t="s">
        <v>143</v>
      </c>
      <c r="C94" s="135" t="s">
        <v>869</v>
      </c>
      <c r="D94" s="9" t="s">
        <v>22</v>
      </c>
    </row>
    <row r="95" spans="1:4" ht="18.75" x14ac:dyDescent="0.25">
      <c r="A95" s="9">
        <v>94</v>
      </c>
      <c r="B95" s="9"/>
      <c r="C95" s="11"/>
      <c r="D95" s="9" t="s">
        <v>22</v>
      </c>
    </row>
    <row r="96" spans="1:4" ht="18.75" x14ac:dyDescent="0.25">
      <c r="A96" s="9">
        <v>95</v>
      </c>
      <c r="B96" s="9"/>
      <c r="C96" s="11"/>
      <c r="D96" s="9" t="s">
        <v>22</v>
      </c>
    </row>
    <row r="97" spans="1:4" ht="18.75" x14ac:dyDescent="0.25">
      <c r="A97" s="9">
        <v>96</v>
      </c>
      <c r="B97" s="9"/>
      <c r="C97" s="11"/>
      <c r="D97" s="9" t="s">
        <v>22</v>
      </c>
    </row>
    <row r="98" spans="1:4" ht="18.75" x14ac:dyDescent="0.25">
      <c r="A98" s="9">
        <v>97</v>
      </c>
      <c r="B98" s="9"/>
      <c r="C98" s="11"/>
      <c r="D98" s="9" t="s">
        <v>22</v>
      </c>
    </row>
    <row r="99" spans="1:4" ht="18.75" x14ac:dyDescent="0.25">
      <c r="A99" s="9">
        <v>98</v>
      </c>
      <c r="B99" s="9"/>
      <c r="C99" s="11"/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&amp;CSENIOR GIRLS ENTRY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1" workbookViewId="0">
      <selection activeCell="L14" sqref="L14"/>
    </sheetView>
  </sheetViews>
  <sheetFormatPr defaultRowHeight="12.75" x14ac:dyDescent="0.2"/>
  <cols>
    <col min="1" max="1" width="4.7109375" customWidth="1"/>
    <col min="2" max="2" width="23.140625" customWidth="1"/>
    <col min="3" max="11" width="10.7109375" customWidth="1"/>
    <col min="12" max="12" width="11.7109375" customWidth="1"/>
    <col min="13" max="13" width="4.7109375" customWidth="1"/>
    <col min="14" max="14" width="13.140625" customWidth="1"/>
  </cols>
  <sheetData>
    <row r="1" spans="1:15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ht="15.75" x14ac:dyDescent="0.25">
      <c r="A2" s="45"/>
      <c r="B2" s="44" t="s">
        <v>36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5" ht="15.75" x14ac:dyDescent="0.25">
      <c r="A3" s="45"/>
      <c r="B3" s="44" t="s">
        <v>38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5" ht="15.75" x14ac:dyDescent="0.25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5" ht="15.75" x14ac:dyDescent="0.25">
      <c r="A5" s="45"/>
      <c r="B5" s="44" t="s">
        <v>965</v>
      </c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5" ht="15.75" x14ac:dyDescent="0.25">
      <c r="A6" s="45"/>
      <c r="B6" s="44" t="s">
        <v>966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5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 ht="15.75" x14ac:dyDescent="0.25">
      <c r="A8" s="45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5" ht="15.75" x14ac:dyDescent="0.25">
      <c r="A9" s="45"/>
      <c r="B9" s="44" t="s">
        <v>39</v>
      </c>
      <c r="C9" s="45"/>
      <c r="D9" s="45"/>
      <c r="E9" s="44" t="s">
        <v>40</v>
      </c>
      <c r="F9" s="45"/>
      <c r="G9" s="45"/>
      <c r="H9" s="45"/>
      <c r="I9" s="45"/>
      <c r="J9" s="45"/>
      <c r="K9" s="45"/>
      <c r="L9" s="45"/>
      <c r="M9" s="45"/>
    </row>
    <row r="10" spans="1:15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5" ht="13.5" thickBo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8"/>
      <c r="N11" s="82"/>
    </row>
    <row r="12" spans="1:15" ht="18" customHeight="1" x14ac:dyDescent="0.25">
      <c r="A12" s="45"/>
      <c r="B12" s="94" t="s">
        <v>32</v>
      </c>
      <c r="C12" s="95" t="s">
        <v>54</v>
      </c>
      <c r="D12" s="95" t="s">
        <v>54</v>
      </c>
      <c r="E12" s="95" t="s">
        <v>14</v>
      </c>
      <c r="F12" s="95" t="s">
        <v>14</v>
      </c>
      <c r="G12" s="95" t="s">
        <v>11</v>
      </c>
      <c r="H12" s="95" t="s">
        <v>11</v>
      </c>
      <c r="I12" s="95" t="s">
        <v>8</v>
      </c>
      <c r="J12" s="95" t="s">
        <v>8</v>
      </c>
      <c r="K12" s="95" t="s">
        <v>0</v>
      </c>
      <c r="L12" s="95" t="s">
        <v>0</v>
      </c>
      <c r="M12" s="63"/>
      <c r="N12" s="83"/>
    </row>
    <row r="13" spans="1:15" ht="18" customHeight="1" thickBot="1" x14ac:dyDescent="0.3">
      <c r="A13" s="45"/>
      <c r="B13" s="96"/>
      <c r="C13" s="97" t="s">
        <v>9</v>
      </c>
      <c r="D13" s="97" t="s">
        <v>10</v>
      </c>
      <c r="E13" s="97" t="s">
        <v>13</v>
      </c>
      <c r="F13" s="97" t="s">
        <v>12</v>
      </c>
      <c r="G13" s="97" t="s">
        <v>13</v>
      </c>
      <c r="H13" s="97" t="s">
        <v>12</v>
      </c>
      <c r="I13" s="97" t="s">
        <v>10</v>
      </c>
      <c r="J13" s="97" t="s">
        <v>9</v>
      </c>
      <c r="K13" s="98" t="s">
        <v>6</v>
      </c>
      <c r="L13" s="98" t="s">
        <v>56</v>
      </c>
      <c r="M13" s="99"/>
      <c r="N13" s="84"/>
    </row>
    <row r="14" spans="1:15" ht="18" customHeight="1" x14ac:dyDescent="0.25">
      <c r="A14" s="45"/>
      <c r="B14" s="59" t="s">
        <v>21</v>
      </c>
      <c r="C14" s="78">
        <f>HYPERLINK(Sheet1!$H$39,Sheet1!$H$39)</f>
        <v>231</v>
      </c>
      <c r="D14" s="79">
        <f>HYPERLINK(Sheet1!$H$12,Sheet1!$H$12)</f>
        <v>210</v>
      </c>
      <c r="E14" s="79">
        <f>HYPERLINK(Sheet1!$H$93,Sheet1!$H$93)</f>
        <v>118</v>
      </c>
      <c r="F14" s="91">
        <f>HYPERLINK(Sheet1!H66,Sheet1!H66)</f>
        <v>224</v>
      </c>
      <c r="G14" s="91">
        <f>HYPERLINK(Sheet1!H147,Sheet1!H147)</f>
        <v>130</v>
      </c>
      <c r="H14" s="91">
        <f>HYPERLINK(Sheet1!H120,Sheet1!H120)</f>
        <v>92</v>
      </c>
      <c r="I14" s="91">
        <f>HYPERLINK(Sheet1!H174,Sheet1!H174)</f>
        <v>92</v>
      </c>
      <c r="J14" s="91">
        <f>HYPERLINK(Sheet1!H201,Sheet1!H201)</f>
        <v>266</v>
      </c>
      <c r="K14" s="89">
        <f>SUM(C14:J14)</f>
        <v>1363</v>
      </c>
      <c r="L14" s="239">
        <v>5</v>
      </c>
      <c r="M14" s="60"/>
      <c r="N14" s="85"/>
      <c r="O14" s="4"/>
    </row>
    <row r="15" spans="1:15" ht="18" customHeight="1" x14ac:dyDescent="0.25">
      <c r="A15" s="45"/>
      <c r="B15" s="61" t="s">
        <v>22</v>
      </c>
      <c r="C15" s="72">
        <f>HYPERLINK(Sheet1!$H$40,Sheet1!$H$40)</f>
        <v>53</v>
      </c>
      <c r="D15" s="74">
        <f>HYPERLINK(Sheet1!$H$13,Sheet1!$H$13)</f>
        <v>74</v>
      </c>
      <c r="E15" s="74">
        <f>HYPERLINK(Sheet1!$H$94,Sheet1!$H$94)</f>
        <v>100</v>
      </c>
      <c r="F15" s="92">
        <f>HYPERLINK(Sheet1!H67,Sheet1!H67)</f>
        <v>39</v>
      </c>
      <c r="G15" s="92">
        <f>HYPERLINK(Sheet1!H148,Sheet1!H148)</f>
        <v>94</v>
      </c>
      <c r="H15" s="92">
        <f>HYPERLINK(Sheet1!H121,Sheet1!H121)</f>
        <v>89</v>
      </c>
      <c r="I15" s="92">
        <f>HYPERLINK(Sheet1!H175,Sheet1!H175)</f>
        <v>115</v>
      </c>
      <c r="J15" s="92">
        <f>HYPERLINK(Sheet1!H202,Sheet1!H202)</f>
        <v>78</v>
      </c>
      <c r="K15" s="88">
        <f>SUM(C15:J15)</f>
        <v>642</v>
      </c>
      <c r="L15" s="240">
        <v>1</v>
      </c>
      <c r="M15" s="60"/>
      <c r="N15" s="85"/>
    </row>
    <row r="16" spans="1:15" ht="18" customHeight="1" x14ac:dyDescent="0.25">
      <c r="A16" s="45"/>
      <c r="B16" s="61" t="s">
        <v>23</v>
      </c>
      <c r="C16" s="72">
        <f>HYPERLINK(Sheet1!H41,Sheet1!H41)</f>
        <v>74</v>
      </c>
      <c r="D16" s="74">
        <f>HYPERLINK(Sheet1!H14,Sheet1!H14)</f>
        <v>95</v>
      </c>
      <c r="E16" s="92">
        <f>HYPERLINK(Sheet1!H95,Sheet1!H95)</f>
        <v>143</v>
      </c>
      <c r="F16" s="92">
        <f>HYPERLINK(Sheet1!H68,Sheet1!H68)</f>
        <v>110</v>
      </c>
      <c r="G16" s="92">
        <f>HYPERLINK(Sheet1!H149,Sheet1!H149)</f>
        <v>152</v>
      </c>
      <c r="H16" s="92">
        <f>HYPERLINK(Sheet1!H122,Sheet1!H122)</f>
        <v>93</v>
      </c>
      <c r="I16" s="92">
        <f>HYPERLINK(Sheet1!H176,Sheet1!H176)</f>
        <v>121</v>
      </c>
      <c r="J16" s="92">
        <f>HYPERLINK(Sheet1!H203,Sheet1!H203)</f>
        <v>52</v>
      </c>
      <c r="K16" s="88">
        <f>SUM(C16:J16)</f>
        <v>840</v>
      </c>
      <c r="L16" s="240">
        <v>4</v>
      </c>
      <c r="M16" s="60"/>
      <c r="N16" s="85"/>
    </row>
    <row r="17" spans="1:17" ht="18" customHeight="1" x14ac:dyDescent="0.25">
      <c r="A17" s="45"/>
      <c r="B17" s="61" t="s">
        <v>24</v>
      </c>
      <c r="C17" s="72">
        <f>HYPERLINK(Sheet1!H42,Sheet1!H42)</f>
        <v>81</v>
      </c>
      <c r="D17" s="74">
        <f>HYPERLINK(Sheet1!H15,Sheet1!H15)</f>
        <v>97</v>
      </c>
      <c r="E17" s="92">
        <f>HYPERLINK(Sheet1!H96,Sheet1!H96)</f>
        <v>95</v>
      </c>
      <c r="F17" s="92">
        <f>HYPERLINK(Sheet1!H69,Sheet1!H69)</f>
        <v>110</v>
      </c>
      <c r="G17" s="92">
        <f>HYPERLINK(Sheet1!H150,Sheet1!H150)</f>
        <v>150</v>
      </c>
      <c r="H17" s="92">
        <f>HYPERLINK(Sheet1!H123,Sheet1!H123)</f>
        <v>133</v>
      </c>
      <c r="I17" s="92">
        <f>HYPERLINK(Sheet1!H177,Sheet1!H177)</f>
        <v>47</v>
      </c>
      <c r="J17" s="92">
        <f>HYPERLINK(Sheet1!H204,Sheet1!H204)</f>
        <v>104</v>
      </c>
      <c r="K17" s="88">
        <f>SUM(C17:J17)</f>
        <v>817</v>
      </c>
      <c r="L17" s="240">
        <v>3</v>
      </c>
      <c r="M17" s="60"/>
      <c r="N17" s="85"/>
    </row>
    <row r="18" spans="1:17" ht="18" customHeight="1" thickBot="1" x14ac:dyDescent="0.3">
      <c r="A18" s="45"/>
      <c r="B18" s="62" t="s">
        <v>25</v>
      </c>
      <c r="C18" s="80">
        <f>HYPERLINK(Sheet1!H43,Sheet1!H43)</f>
        <v>119</v>
      </c>
      <c r="D18" s="77">
        <f>HYPERLINK(Sheet1!H16,Sheet1!H16)</f>
        <v>65</v>
      </c>
      <c r="E18" s="93">
        <f>HYPERLINK(Sheet1!H97,Sheet1!H97)</f>
        <v>61</v>
      </c>
      <c r="F18" s="93">
        <f>HYPERLINK(Sheet1!H70,Sheet1!H70)</f>
        <v>98</v>
      </c>
      <c r="G18" s="93">
        <f>HYPERLINK(Sheet1!H151,Sheet1!H151)</f>
        <v>49</v>
      </c>
      <c r="H18" s="93">
        <f>HYPERLINK(Sheet1!H124,Sheet1!H124)</f>
        <v>81</v>
      </c>
      <c r="I18" s="93">
        <f>HYPERLINK(Sheet1!H178,Sheet1!H178)</f>
        <v>122</v>
      </c>
      <c r="J18" s="93">
        <f>HYPERLINK(Sheet1!H205,Sheet1!H205)</f>
        <v>110</v>
      </c>
      <c r="K18" s="90">
        <f>SUM(C18:J18)</f>
        <v>705</v>
      </c>
      <c r="L18" s="241">
        <v>2</v>
      </c>
      <c r="M18" s="60"/>
      <c r="N18" s="85"/>
    </row>
    <row r="19" spans="1:17" ht="12.75" customHeight="1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8"/>
      <c r="N19" s="82"/>
    </row>
    <row r="20" spans="1:17" ht="12.75" customHeight="1" thickBo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7" ht="18" customHeight="1" x14ac:dyDescent="0.25">
      <c r="A21" s="45"/>
      <c r="B21" s="100" t="s">
        <v>33</v>
      </c>
      <c r="C21" s="101" t="s">
        <v>54</v>
      </c>
      <c r="D21" s="102" t="s">
        <v>14</v>
      </c>
      <c r="E21" s="102" t="s">
        <v>11</v>
      </c>
      <c r="F21" s="103" t="s">
        <v>8</v>
      </c>
      <c r="G21" s="103" t="s">
        <v>6</v>
      </c>
      <c r="H21" s="104" t="s">
        <v>56</v>
      </c>
      <c r="I21" s="45"/>
      <c r="J21" s="45"/>
      <c r="K21" s="45"/>
      <c r="L21" s="45"/>
      <c r="M21" s="45"/>
    </row>
    <row r="22" spans="1:17" ht="18" customHeight="1" x14ac:dyDescent="0.25">
      <c r="A22" s="45"/>
      <c r="B22" s="105" t="s">
        <v>21</v>
      </c>
      <c r="C22" s="73">
        <f>HYPERLINK(Sheet1!$H$39,Sheet1!$H$39)</f>
        <v>231</v>
      </c>
      <c r="D22" s="73">
        <f>HYPERLINK(Sheet1!$H$93,Sheet1!$H$93)</f>
        <v>118</v>
      </c>
      <c r="E22" s="74">
        <f>HYPERLINK(Sheet1!H147,Sheet1!H147)</f>
        <v>130</v>
      </c>
      <c r="F22" s="75">
        <f>HYPERLINK(Sheet1!H201,Sheet1!H201)</f>
        <v>266</v>
      </c>
      <c r="G22" s="111">
        <f>C22+D22+E22+F22</f>
        <v>745</v>
      </c>
      <c r="H22" s="242">
        <v>5</v>
      </c>
      <c r="I22" s="45"/>
      <c r="J22" s="45"/>
      <c r="K22" s="106"/>
      <c r="L22" s="45"/>
      <c r="M22" s="45"/>
    </row>
    <row r="23" spans="1:17" ht="18" customHeight="1" x14ac:dyDescent="0.25">
      <c r="A23" s="45"/>
      <c r="B23" s="105" t="s">
        <v>22</v>
      </c>
      <c r="C23" s="73">
        <f>HYPERLINK(Sheet1!$H$40,Sheet1!$H$40)</f>
        <v>53</v>
      </c>
      <c r="D23" s="73">
        <f>HYPERLINK(Sheet1!$H$94,Sheet1!$H$94)</f>
        <v>100</v>
      </c>
      <c r="E23" s="74">
        <f>HYPERLINK(Sheet1!H148,Sheet1!H148)</f>
        <v>94</v>
      </c>
      <c r="F23" s="75">
        <f>HYPERLINK(Sheet1!H202,Sheet1!H202)</f>
        <v>78</v>
      </c>
      <c r="G23" s="111">
        <f>C23+D23+E23+F23</f>
        <v>325</v>
      </c>
      <c r="H23" s="242">
        <v>1</v>
      </c>
      <c r="I23" s="45"/>
      <c r="J23" s="45"/>
      <c r="K23" s="45"/>
      <c r="L23" s="45"/>
      <c r="M23" s="45"/>
    </row>
    <row r="24" spans="1:17" ht="18" customHeight="1" x14ac:dyDescent="0.25">
      <c r="A24" s="45"/>
      <c r="B24" s="105" t="s">
        <v>23</v>
      </c>
      <c r="C24" s="86">
        <f>HYPERLINK(Sheet1!H41,Sheet1!H41)</f>
        <v>74</v>
      </c>
      <c r="D24" s="73">
        <f>HYPERLINK(Sheet1!$H$95,Sheet1!$H$95)</f>
        <v>143</v>
      </c>
      <c r="E24" s="74">
        <f>HYPERLINK(Sheet1!H149,Sheet1!H149)</f>
        <v>152</v>
      </c>
      <c r="F24" s="75">
        <f>HYPERLINK(Sheet1!H203,Sheet1!H203)</f>
        <v>52</v>
      </c>
      <c r="G24" s="111">
        <f>C24+D24+E24+F24</f>
        <v>421</v>
      </c>
      <c r="H24" s="242">
        <v>3</v>
      </c>
      <c r="I24" s="45"/>
      <c r="J24" s="45"/>
      <c r="K24" s="45"/>
      <c r="L24" s="45"/>
      <c r="M24" s="45"/>
    </row>
    <row r="25" spans="1:17" ht="18" customHeight="1" x14ac:dyDescent="0.25">
      <c r="A25" s="45"/>
      <c r="B25" s="105" t="s">
        <v>24</v>
      </c>
      <c r="C25" s="86">
        <f>HYPERLINK(Sheet1!H42,Sheet1!H42)</f>
        <v>81</v>
      </c>
      <c r="D25" s="73">
        <f>HYPERLINK(Sheet1!$H$96,Sheet1!$H$96)</f>
        <v>95</v>
      </c>
      <c r="E25" s="74">
        <f>HYPERLINK(Sheet1!H150,Sheet1!H150)</f>
        <v>150</v>
      </c>
      <c r="F25" s="75">
        <f>HYPERLINK(Sheet1!H204,Sheet1!H204)</f>
        <v>104</v>
      </c>
      <c r="G25" s="111">
        <f>C25+D25+E25+F25</f>
        <v>430</v>
      </c>
      <c r="H25" s="242">
        <v>4</v>
      </c>
      <c r="I25" s="45"/>
      <c r="J25" s="45"/>
      <c r="K25" s="45"/>
      <c r="L25" s="45"/>
      <c r="M25" s="45"/>
    </row>
    <row r="26" spans="1:17" ht="18" customHeight="1" thickBot="1" x14ac:dyDescent="0.3">
      <c r="A26" s="45"/>
      <c r="B26" s="107" t="s">
        <v>25</v>
      </c>
      <c r="C26" s="87">
        <f>HYPERLINK(Sheet1!H43,Sheet1!H43)</f>
        <v>119</v>
      </c>
      <c r="D26" s="81">
        <f>HYPERLINK(Sheet1!$H$74,Sheet1!$H$97)</f>
        <v>61</v>
      </c>
      <c r="E26" s="77">
        <f>HYPERLINK(Sheet1!H151,Sheet1!H151)</f>
        <v>49</v>
      </c>
      <c r="F26" s="76">
        <f>HYPERLINK(Sheet1!H205,Sheet1!H205)</f>
        <v>110</v>
      </c>
      <c r="G26" s="112">
        <f>C26+D26+E26+F26</f>
        <v>339</v>
      </c>
      <c r="H26" s="243">
        <v>2</v>
      </c>
      <c r="I26" s="45"/>
      <c r="J26" s="45"/>
      <c r="K26" s="45"/>
      <c r="L26" s="45"/>
      <c r="M26" s="45"/>
    </row>
    <row r="27" spans="1:17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7" ht="12.75" customHeight="1" thickBot="1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57"/>
      <c r="L28" s="43"/>
      <c r="M28" s="43"/>
      <c r="N28" s="63"/>
      <c r="O28" s="43"/>
      <c r="P28" s="43"/>
      <c r="Q28" s="57"/>
    </row>
    <row r="29" spans="1:17" ht="18" customHeight="1" x14ac:dyDescent="0.25">
      <c r="A29" s="45"/>
      <c r="B29" s="108" t="s">
        <v>34</v>
      </c>
      <c r="C29" s="101" t="s">
        <v>54</v>
      </c>
      <c r="D29" s="102" t="s">
        <v>14</v>
      </c>
      <c r="E29" s="102" t="s">
        <v>11</v>
      </c>
      <c r="F29" s="103" t="s">
        <v>8</v>
      </c>
      <c r="G29" s="109" t="s">
        <v>6</v>
      </c>
      <c r="H29" s="110" t="s">
        <v>56</v>
      </c>
      <c r="I29" s="45"/>
      <c r="J29" s="57" t="s">
        <v>55</v>
      </c>
      <c r="K29" s="57"/>
      <c r="L29" s="67"/>
      <c r="M29" s="43"/>
      <c r="N29" s="63"/>
      <c r="O29" s="43"/>
      <c r="P29" s="43"/>
      <c r="Q29" s="68"/>
    </row>
    <row r="30" spans="1:17" ht="18" customHeight="1" x14ac:dyDescent="0.25">
      <c r="A30" s="45"/>
      <c r="B30" s="105" t="s">
        <v>21</v>
      </c>
      <c r="C30" s="86">
        <f>HYPERLINK(Sheet1!$H$12,Sheet1!$H$12)</f>
        <v>210</v>
      </c>
      <c r="D30" s="74">
        <f>HYPERLINK(Sheet1!H66,Sheet1!H66)</f>
        <v>224</v>
      </c>
      <c r="E30" s="74">
        <f>HYPERLINK(Sheet1!H120,Sheet1!H120)</f>
        <v>92</v>
      </c>
      <c r="F30" s="74">
        <f>HYPERLINK(Sheet1!H174,Sheet1!H174)</f>
        <v>92</v>
      </c>
      <c r="G30" s="111">
        <f>F30+E30+D30+C30</f>
        <v>618</v>
      </c>
      <c r="H30" s="242">
        <v>5</v>
      </c>
      <c r="I30" s="45"/>
      <c r="J30" s="45"/>
      <c r="K30" s="57"/>
      <c r="L30" s="43"/>
      <c r="M30" s="43"/>
      <c r="N30" s="63"/>
      <c r="O30" s="43"/>
      <c r="P30" s="43"/>
      <c r="Q30" s="57"/>
    </row>
    <row r="31" spans="1:17" ht="18" customHeight="1" x14ac:dyDescent="0.25">
      <c r="A31" s="45"/>
      <c r="B31" s="105" t="s">
        <v>22</v>
      </c>
      <c r="C31" s="86">
        <f>HYPERLINK(Sheet1!$H$13,Sheet1!$H$13)</f>
        <v>74</v>
      </c>
      <c r="D31" s="74">
        <f>HYPERLINK(Sheet1!H67,Sheet1!H67)</f>
        <v>39</v>
      </c>
      <c r="E31" s="74">
        <f>HYPERLINK(Sheet1!H121,Sheet1!H121)</f>
        <v>89</v>
      </c>
      <c r="F31" s="74">
        <f>HYPERLINK(Sheet1!H175,Sheet1!H175)</f>
        <v>115</v>
      </c>
      <c r="G31" s="111">
        <f>F31+E31+D31+C31</f>
        <v>317</v>
      </c>
      <c r="H31" s="242">
        <v>1</v>
      </c>
      <c r="I31" s="45"/>
      <c r="J31" s="45"/>
      <c r="K31" s="45"/>
      <c r="L31" s="45"/>
      <c r="M31" s="45"/>
    </row>
    <row r="32" spans="1:17" ht="18" customHeight="1" x14ac:dyDescent="0.25">
      <c r="A32" s="45"/>
      <c r="B32" s="105" t="s">
        <v>23</v>
      </c>
      <c r="C32" s="86">
        <f>HYPERLINK(Sheet1!H14,Sheet1!H14)</f>
        <v>95</v>
      </c>
      <c r="D32" s="74">
        <f>HYPERLINK(Sheet1!H68,Sheet1!H68)</f>
        <v>110</v>
      </c>
      <c r="E32" s="74">
        <f>HYPERLINK(Sheet1!H122,Sheet1!H122)</f>
        <v>93</v>
      </c>
      <c r="F32" s="74">
        <f>HYPERLINK(Sheet1!H176,Sheet1!H176)</f>
        <v>121</v>
      </c>
      <c r="G32" s="111">
        <f>F32+E32+D32+C32</f>
        <v>419</v>
      </c>
      <c r="H32" s="242">
        <v>4</v>
      </c>
      <c r="I32" s="45"/>
      <c r="J32" s="45"/>
      <c r="K32" s="45"/>
      <c r="L32" s="45"/>
      <c r="M32" s="45"/>
    </row>
    <row r="33" spans="1:13" ht="18" customHeight="1" x14ac:dyDescent="0.25">
      <c r="A33" s="45"/>
      <c r="B33" s="105" t="s">
        <v>24</v>
      </c>
      <c r="C33" s="86">
        <f>HYPERLINK(Sheet1!H15,Sheet1!H15)</f>
        <v>97</v>
      </c>
      <c r="D33" s="74">
        <f>HYPERLINK(Sheet1!H69,Sheet1!H69)</f>
        <v>110</v>
      </c>
      <c r="E33" s="74">
        <f>HYPERLINK(Sheet1!H123,Sheet1!H123)</f>
        <v>133</v>
      </c>
      <c r="F33" s="74">
        <f>HYPERLINK(Sheet1!H177,Sheet1!H177)</f>
        <v>47</v>
      </c>
      <c r="G33" s="111">
        <f>F33+E33+D33+C33</f>
        <v>387</v>
      </c>
      <c r="H33" s="242">
        <v>3</v>
      </c>
      <c r="I33" s="45"/>
      <c r="J33" s="45"/>
      <c r="K33" s="45"/>
      <c r="L33" s="45"/>
      <c r="M33" s="45"/>
    </row>
    <row r="34" spans="1:13" ht="18" customHeight="1" thickBot="1" x14ac:dyDescent="0.3">
      <c r="A34" s="45"/>
      <c r="B34" s="107" t="s">
        <v>25</v>
      </c>
      <c r="C34" s="87">
        <f>HYPERLINK(Sheet1!H16,Sheet1!H16)</f>
        <v>65</v>
      </c>
      <c r="D34" s="77">
        <f>HYPERLINK(Sheet1!H70,Sheet1!H70)</f>
        <v>98</v>
      </c>
      <c r="E34" s="77">
        <f>HYPERLINK(Sheet1!H124,Sheet1!H124)</f>
        <v>81</v>
      </c>
      <c r="F34" s="77">
        <f>HYPERLINK(Sheet1!H178,Sheet1!H178)</f>
        <v>122</v>
      </c>
      <c r="G34" s="112">
        <f>F34+E34+D34+C34</f>
        <v>366</v>
      </c>
      <c r="H34" s="243">
        <v>2</v>
      </c>
      <c r="I34" s="45"/>
      <c r="J34" s="45"/>
      <c r="K34" s="45"/>
      <c r="L34" s="45"/>
      <c r="M34" s="45"/>
    </row>
  </sheetData>
  <sheetProtection sheet="1" objects="1" scenarios="1" selectLockedCells="1"/>
  <phoneticPr fontId="4" type="noConversion"/>
  <pageMargins left="0.39370078740157483" right="3.937007874015748E-2" top="0.35433070866141736" bottom="0.15748031496062992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2"/>
  <sheetViews>
    <sheetView topLeftCell="A64" workbookViewId="0">
      <selection activeCell="C700" sqref="C700"/>
    </sheetView>
  </sheetViews>
  <sheetFormatPr defaultRowHeight="12.75" x14ac:dyDescent="0.2"/>
  <cols>
    <col min="1" max="1" width="21.140625" customWidth="1"/>
    <col min="2" max="2" width="20.7109375" customWidth="1"/>
    <col min="3" max="3" width="23.7109375" customWidth="1"/>
    <col min="4" max="4" width="20.7109375" customWidth="1"/>
  </cols>
  <sheetData>
    <row r="1" spans="1:4" ht="21.95" customHeight="1" x14ac:dyDescent="0.25">
      <c r="A1" s="2" t="s">
        <v>26</v>
      </c>
      <c r="B1" s="2"/>
    </row>
    <row r="2" spans="1:4" ht="21.95" customHeight="1" x14ac:dyDescent="0.25">
      <c r="A2" s="2"/>
      <c r="B2" s="2"/>
    </row>
    <row r="3" spans="1:4" ht="21.95" customHeight="1" x14ac:dyDescent="0.25">
      <c r="A3" s="2" t="s">
        <v>27</v>
      </c>
      <c r="B3" s="2"/>
    </row>
    <row r="4" spans="1:4" ht="21.95" customHeight="1" x14ac:dyDescent="0.25">
      <c r="A4" s="2"/>
      <c r="B4" s="2"/>
    </row>
    <row r="5" spans="1:4" ht="21.95" customHeight="1" x14ac:dyDescent="0.25">
      <c r="A5" s="2" t="s">
        <v>21</v>
      </c>
      <c r="B5" s="2"/>
    </row>
    <row r="6" spans="1:4" ht="21.95" customHeight="1" x14ac:dyDescent="0.25">
      <c r="A6" s="2"/>
      <c r="B6" s="2"/>
    </row>
    <row r="7" spans="1:4" ht="21.95" customHeight="1" x14ac:dyDescent="0.25">
      <c r="A7" s="2" t="s">
        <v>42</v>
      </c>
      <c r="B7" s="2"/>
    </row>
    <row r="8" spans="1:4" ht="21.95" customHeight="1" thickBot="1" x14ac:dyDescent="0.3">
      <c r="A8" s="2"/>
      <c r="B8" s="2"/>
    </row>
    <row r="9" spans="1:4" ht="21.95" customHeight="1" thickBot="1" x14ac:dyDescent="0.3">
      <c r="A9" s="113" t="s">
        <v>57</v>
      </c>
      <c r="B9" s="114"/>
      <c r="C9" s="3" t="s">
        <v>28</v>
      </c>
      <c r="D9" s="3" t="s">
        <v>29</v>
      </c>
    </row>
    <row r="10" spans="1:4" ht="21.95" customHeight="1" x14ac:dyDescent="0.3">
      <c r="A10" s="185" t="s">
        <v>199</v>
      </c>
      <c r="B10" s="135" t="s">
        <v>587</v>
      </c>
      <c r="C10" s="119"/>
      <c r="D10" s="120"/>
    </row>
    <row r="11" spans="1:4" ht="21.95" customHeight="1" x14ac:dyDescent="0.3">
      <c r="A11" s="185" t="s">
        <v>274</v>
      </c>
      <c r="B11" s="135" t="s">
        <v>588</v>
      </c>
      <c r="C11" s="121"/>
      <c r="D11" s="122"/>
    </row>
    <row r="12" spans="1:4" ht="21.95" customHeight="1" x14ac:dyDescent="0.3">
      <c r="A12" s="185" t="s">
        <v>589</v>
      </c>
      <c r="B12" s="135" t="s">
        <v>590</v>
      </c>
      <c r="C12" s="121"/>
      <c r="D12" s="122"/>
    </row>
    <row r="13" spans="1:4" ht="21.95" customHeight="1" x14ac:dyDescent="0.3">
      <c r="A13" s="185" t="s">
        <v>591</v>
      </c>
      <c r="B13" s="135" t="s">
        <v>592</v>
      </c>
      <c r="C13" s="121"/>
      <c r="D13" s="122"/>
    </row>
    <row r="14" spans="1:4" ht="21.95" customHeight="1" x14ac:dyDescent="0.3">
      <c r="A14" s="185" t="s">
        <v>89</v>
      </c>
      <c r="B14" s="135" t="s">
        <v>593</v>
      </c>
      <c r="C14" s="121"/>
      <c r="D14" s="122"/>
    </row>
    <row r="15" spans="1:4" ht="21.95" customHeight="1" x14ac:dyDescent="0.3">
      <c r="A15" s="185" t="s">
        <v>594</v>
      </c>
      <c r="B15" s="135" t="s">
        <v>595</v>
      </c>
      <c r="C15" s="121"/>
      <c r="D15" s="122"/>
    </row>
    <row r="16" spans="1:4" ht="21.95" customHeight="1" x14ac:dyDescent="0.3">
      <c r="A16" s="185" t="s">
        <v>596</v>
      </c>
      <c r="B16" s="135" t="s">
        <v>592</v>
      </c>
      <c r="C16" s="121"/>
      <c r="D16" s="122"/>
    </row>
    <row r="17" spans="1:4" ht="21.95" customHeight="1" x14ac:dyDescent="0.3">
      <c r="A17" s="186" t="s">
        <v>597</v>
      </c>
      <c r="B17" s="135" t="s">
        <v>168</v>
      </c>
      <c r="C17" s="121"/>
      <c r="D17" s="122"/>
    </row>
    <row r="18" spans="1:4" ht="21.95" customHeight="1" x14ac:dyDescent="0.3">
      <c r="A18" s="185" t="s">
        <v>598</v>
      </c>
      <c r="B18" s="135" t="s">
        <v>371</v>
      </c>
      <c r="C18" s="121"/>
      <c r="D18" s="122"/>
    </row>
    <row r="19" spans="1:4" ht="21.95" customHeight="1" x14ac:dyDescent="0.3">
      <c r="A19" s="185" t="s">
        <v>599</v>
      </c>
      <c r="B19" s="135" t="s">
        <v>600</v>
      </c>
      <c r="C19" s="121"/>
      <c r="D19" s="122"/>
    </row>
    <row r="20" spans="1:4" ht="21.95" customHeight="1" x14ac:dyDescent="0.2">
      <c r="A20" s="117"/>
      <c r="B20" s="118"/>
      <c r="C20" s="121"/>
      <c r="D20" s="122"/>
    </row>
    <row r="21" spans="1:4" ht="21.95" customHeight="1" x14ac:dyDescent="0.2">
      <c r="A21" s="117"/>
      <c r="B21" s="118"/>
      <c r="C21" s="121"/>
      <c r="D21" s="122"/>
    </row>
    <row r="22" spans="1:4" ht="21.95" customHeight="1" x14ac:dyDescent="0.2">
      <c r="A22" s="117"/>
      <c r="B22" s="118"/>
      <c r="C22" s="121"/>
      <c r="D22" s="122"/>
    </row>
    <row r="23" spans="1:4" ht="21.95" customHeight="1" x14ac:dyDescent="0.2">
      <c r="A23" s="117"/>
      <c r="B23" s="118"/>
      <c r="C23" s="121"/>
      <c r="D23" s="122"/>
    </row>
    <row r="24" spans="1:4" ht="21.95" customHeight="1" x14ac:dyDescent="0.2">
      <c r="A24" s="117"/>
      <c r="B24" s="118"/>
      <c r="C24" s="121"/>
      <c r="D24" s="122"/>
    </row>
    <row r="25" spans="1:4" ht="21.95" customHeight="1" x14ac:dyDescent="0.2">
      <c r="A25" s="117"/>
      <c r="B25" s="118"/>
      <c r="C25" s="121"/>
      <c r="D25" s="122"/>
    </row>
    <row r="26" spans="1:4" ht="21.95" customHeight="1" x14ac:dyDescent="0.2">
      <c r="A26" s="117"/>
      <c r="B26" s="118"/>
      <c r="C26" s="121"/>
      <c r="D26" s="122"/>
    </row>
    <row r="27" spans="1:4" ht="21.95" customHeight="1" x14ac:dyDescent="0.2">
      <c r="A27" s="117"/>
      <c r="B27" s="118"/>
      <c r="C27" s="121"/>
      <c r="D27" s="122"/>
    </row>
    <row r="28" spans="1:4" ht="21.95" customHeight="1" x14ac:dyDescent="0.2">
      <c r="A28" s="117"/>
      <c r="B28" s="118"/>
      <c r="C28" s="121"/>
      <c r="D28" s="122"/>
    </row>
    <row r="29" spans="1:4" ht="21.95" customHeight="1" thickBot="1" x14ac:dyDescent="0.25">
      <c r="A29" s="115"/>
      <c r="B29" s="116"/>
      <c r="C29" s="123"/>
      <c r="D29" s="124"/>
    </row>
    <row r="30" spans="1:4" ht="21.95" customHeight="1" x14ac:dyDescent="0.2">
      <c r="A30" s="82"/>
      <c r="B30" s="82"/>
      <c r="C30" s="82"/>
      <c r="D30" s="82"/>
    </row>
    <row r="31" spans="1:4" ht="21.95" customHeight="1" x14ac:dyDescent="0.2"/>
    <row r="32" spans="1:4" ht="21.95" customHeight="1" x14ac:dyDescent="0.25">
      <c r="A32" s="2" t="s">
        <v>26</v>
      </c>
      <c r="B32" s="2"/>
    </row>
    <row r="33" spans="1:4" ht="21.95" customHeight="1" x14ac:dyDescent="0.25">
      <c r="A33" s="2"/>
      <c r="B33" s="2"/>
    </row>
    <row r="34" spans="1:4" ht="21.95" customHeight="1" x14ac:dyDescent="0.25">
      <c r="A34" s="2" t="s">
        <v>27</v>
      </c>
      <c r="B34" s="2"/>
    </row>
    <row r="35" spans="1:4" ht="21.95" customHeight="1" x14ac:dyDescent="0.25">
      <c r="A35" s="2"/>
      <c r="B35" s="2"/>
    </row>
    <row r="36" spans="1:4" ht="21.95" customHeight="1" x14ac:dyDescent="0.25">
      <c r="A36" s="2" t="s">
        <v>21</v>
      </c>
      <c r="B36" s="2"/>
    </row>
    <row r="37" spans="1:4" ht="21.95" customHeight="1" x14ac:dyDescent="0.25">
      <c r="A37" s="2"/>
      <c r="B37" s="2"/>
    </row>
    <row r="38" spans="1:4" ht="21.95" customHeight="1" x14ac:dyDescent="0.25">
      <c r="A38" s="2" t="s">
        <v>85</v>
      </c>
      <c r="B38" s="2"/>
    </row>
    <row r="39" spans="1:4" ht="21.95" customHeight="1" thickBot="1" x14ac:dyDescent="0.3">
      <c r="A39" s="2"/>
      <c r="B39" s="2"/>
    </row>
    <row r="40" spans="1:4" ht="21.95" customHeight="1" thickBot="1" x14ac:dyDescent="0.3">
      <c r="A40" s="113" t="s">
        <v>57</v>
      </c>
      <c r="B40" s="113"/>
      <c r="C40" s="3" t="s">
        <v>28</v>
      </c>
      <c r="D40" s="3" t="s">
        <v>29</v>
      </c>
    </row>
    <row r="41" spans="1:4" ht="21.95" customHeight="1" x14ac:dyDescent="0.2">
      <c r="A41" s="184" t="s">
        <v>572</v>
      </c>
      <c r="B41" s="183" t="s">
        <v>573</v>
      </c>
      <c r="C41" s="119"/>
      <c r="D41" s="120"/>
    </row>
    <row r="42" spans="1:4" ht="21.95" customHeight="1" x14ac:dyDescent="0.2">
      <c r="A42" s="184" t="s">
        <v>256</v>
      </c>
      <c r="B42" s="183" t="s">
        <v>574</v>
      </c>
      <c r="C42" s="121"/>
      <c r="D42" s="122"/>
    </row>
    <row r="43" spans="1:4" ht="21.95" customHeight="1" x14ac:dyDescent="0.2">
      <c r="A43" s="184" t="s">
        <v>68</v>
      </c>
      <c r="B43" s="183" t="s">
        <v>575</v>
      </c>
      <c r="C43" s="121"/>
      <c r="D43" s="122"/>
    </row>
    <row r="44" spans="1:4" ht="21.95" customHeight="1" x14ac:dyDescent="0.2">
      <c r="A44" s="184" t="s">
        <v>576</v>
      </c>
      <c r="B44" s="183" t="s">
        <v>577</v>
      </c>
      <c r="C44" s="121"/>
      <c r="D44" s="122"/>
    </row>
    <row r="45" spans="1:4" ht="21.95" customHeight="1" x14ac:dyDescent="0.2">
      <c r="A45" s="184" t="s">
        <v>578</v>
      </c>
      <c r="B45" s="183" t="s">
        <v>271</v>
      </c>
      <c r="C45" s="121"/>
      <c r="D45" s="122"/>
    </row>
    <row r="46" spans="1:4" ht="21.95" customHeight="1" x14ac:dyDescent="0.2">
      <c r="A46" s="184" t="s">
        <v>578</v>
      </c>
      <c r="B46" s="183" t="s">
        <v>579</v>
      </c>
      <c r="C46" s="121"/>
      <c r="D46" s="122"/>
    </row>
    <row r="47" spans="1:4" ht="21.95" customHeight="1" x14ac:dyDescent="0.2">
      <c r="A47" s="184" t="s">
        <v>580</v>
      </c>
      <c r="B47" s="183" t="s">
        <v>581</v>
      </c>
      <c r="C47" s="121"/>
      <c r="D47" s="122"/>
    </row>
    <row r="48" spans="1:4" ht="21.95" customHeight="1" x14ac:dyDescent="0.2">
      <c r="A48" s="184" t="s">
        <v>582</v>
      </c>
      <c r="B48" s="183" t="s">
        <v>583</v>
      </c>
      <c r="C48" s="121"/>
      <c r="D48" s="122"/>
    </row>
    <row r="49" spans="1:4" ht="21.95" customHeight="1" x14ac:dyDescent="0.2">
      <c r="A49" s="184" t="s">
        <v>584</v>
      </c>
      <c r="B49" s="183" t="s">
        <v>585</v>
      </c>
      <c r="C49" s="121"/>
      <c r="D49" s="122"/>
    </row>
    <row r="50" spans="1:4" ht="21.95" customHeight="1" x14ac:dyDescent="0.2">
      <c r="A50" s="184" t="s">
        <v>468</v>
      </c>
      <c r="B50" s="183" t="s">
        <v>586</v>
      </c>
      <c r="C50" s="121"/>
      <c r="D50" s="122"/>
    </row>
    <row r="51" spans="1:4" ht="21.95" customHeight="1" x14ac:dyDescent="0.2">
      <c r="A51" s="117"/>
      <c r="B51" s="118"/>
      <c r="C51" s="121"/>
      <c r="D51" s="122"/>
    </row>
    <row r="52" spans="1:4" ht="21.95" customHeight="1" x14ac:dyDescent="0.2">
      <c r="A52" s="117"/>
      <c r="B52" s="118"/>
      <c r="C52" s="121"/>
      <c r="D52" s="122"/>
    </row>
    <row r="53" spans="1:4" ht="21.95" customHeight="1" x14ac:dyDescent="0.2">
      <c r="A53" s="117"/>
      <c r="B53" s="118"/>
      <c r="C53" s="121"/>
      <c r="D53" s="122"/>
    </row>
    <row r="54" spans="1:4" ht="21.95" customHeight="1" x14ac:dyDescent="0.2">
      <c r="A54" s="117"/>
      <c r="B54" s="118"/>
      <c r="C54" s="121"/>
      <c r="D54" s="122"/>
    </row>
    <row r="55" spans="1:4" ht="21.95" customHeight="1" x14ac:dyDescent="0.2">
      <c r="A55" s="117"/>
      <c r="B55" s="118"/>
      <c r="C55" s="121"/>
      <c r="D55" s="122"/>
    </row>
    <row r="56" spans="1:4" ht="21.95" customHeight="1" x14ac:dyDescent="0.2">
      <c r="A56" s="117"/>
      <c r="B56" s="118"/>
      <c r="C56" s="121"/>
      <c r="D56" s="122"/>
    </row>
    <row r="57" spans="1:4" ht="21.95" customHeight="1" x14ac:dyDescent="0.2">
      <c r="A57" s="117"/>
      <c r="B57" s="118"/>
      <c r="C57" s="121"/>
      <c r="D57" s="122"/>
    </row>
    <row r="58" spans="1:4" ht="21.95" customHeight="1" x14ac:dyDescent="0.2">
      <c r="A58" s="117"/>
      <c r="B58" s="118"/>
      <c r="C58" s="121"/>
      <c r="D58" s="122"/>
    </row>
    <row r="59" spans="1:4" ht="21.95" customHeight="1" x14ac:dyDescent="0.2">
      <c r="A59" s="117"/>
      <c r="B59" s="118"/>
      <c r="C59" s="121"/>
      <c r="D59" s="122"/>
    </row>
    <row r="60" spans="1:4" ht="21.95" customHeight="1" thickBot="1" x14ac:dyDescent="0.25">
      <c r="A60" s="115"/>
      <c r="B60" s="116"/>
      <c r="C60" s="123"/>
      <c r="D60" s="124"/>
    </row>
    <row r="61" spans="1:4" ht="21.95" customHeight="1" x14ac:dyDescent="0.2">
      <c r="A61" s="126"/>
      <c r="B61" s="126"/>
      <c r="C61" s="127"/>
      <c r="D61" s="127"/>
    </row>
    <row r="62" spans="1:4" ht="21.95" customHeight="1" x14ac:dyDescent="0.2">
      <c r="A62" s="82"/>
      <c r="B62" s="82"/>
      <c r="C62" s="82"/>
      <c r="D62" s="82"/>
    </row>
    <row r="63" spans="1:4" ht="21.95" customHeight="1" x14ac:dyDescent="0.25">
      <c r="A63" s="2" t="s">
        <v>26</v>
      </c>
      <c r="B63" s="2"/>
    </row>
    <row r="64" spans="1:4" ht="21.95" customHeight="1" x14ac:dyDescent="0.25">
      <c r="A64" s="2"/>
      <c r="B64" s="2"/>
    </row>
    <row r="65" spans="1:4" ht="21.95" customHeight="1" x14ac:dyDescent="0.25">
      <c r="A65" s="2" t="s">
        <v>27</v>
      </c>
      <c r="B65" s="2"/>
    </row>
    <row r="66" spans="1:4" ht="21.95" customHeight="1" x14ac:dyDescent="0.25">
      <c r="A66" s="2"/>
      <c r="B66" s="2"/>
    </row>
    <row r="67" spans="1:4" ht="21.95" customHeight="1" x14ac:dyDescent="0.25">
      <c r="A67" s="2" t="s">
        <v>21</v>
      </c>
      <c r="B67" s="2"/>
    </row>
    <row r="68" spans="1:4" ht="21.95" customHeight="1" x14ac:dyDescent="0.25">
      <c r="A68" s="2"/>
      <c r="B68" s="2"/>
    </row>
    <row r="69" spans="1:4" ht="21.95" customHeight="1" x14ac:dyDescent="0.25">
      <c r="A69" s="2" t="s">
        <v>15</v>
      </c>
      <c r="B69" s="2"/>
    </row>
    <row r="70" spans="1:4" ht="21.95" customHeight="1" thickBot="1" x14ac:dyDescent="0.3">
      <c r="A70" s="2"/>
      <c r="B70" s="2"/>
    </row>
    <row r="71" spans="1:4" ht="21.95" customHeight="1" thickBot="1" x14ac:dyDescent="0.3">
      <c r="A71" s="113" t="s">
        <v>57</v>
      </c>
      <c r="B71" s="113"/>
      <c r="C71" s="3" t="s">
        <v>28</v>
      </c>
      <c r="D71" s="3" t="s">
        <v>29</v>
      </c>
    </row>
    <row r="72" spans="1:4" ht="21.95" customHeight="1" x14ac:dyDescent="0.3">
      <c r="A72" s="185" t="s">
        <v>627</v>
      </c>
      <c r="B72" s="135" t="s">
        <v>284</v>
      </c>
      <c r="C72" s="119"/>
      <c r="D72" s="120"/>
    </row>
    <row r="73" spans="1:4" ht="21.95" customHeight="1" x14ac:dyDescent="0.3">
      <c r="A73" s="185" t="s">
        <v>628</v>
      </c>
      <c r="B73" s="135" t="s">
        <v>463</v>
      </c>
      <c r="C73" s="121"/>
      <c r="D73" s="122"/>
    </row>
    <row r="74" spans="1:4" ht="21.95" customHeight="1" x14ac:dyDescent="0.3">
      <c r="A74" s="185" t="s">
        <v>627</v>
      </c>
      <c r="B74" s="135" t="s">
        <v>629</v>
      </c>
      <c r="C74" s="121"/>
      <c r="D74" s="122"/>
    </row>
    <row r="75" spans="1:4" ht="21.95" customHeight="1" x14ac:dyDescent="0.3">
      <c r="A75" s="185" t="s">
        <v>97</v>
      </c>
      <c r="B75" s="135" t="s">
        <v>630</v>
      </c>
      <c r="C75" s="121"/>
      <c r="D75" s="122"/>
    </row>
    <row r="76" spans="1:4" ht="21.95" customHeight="1" x14ac:dyDescent="0.3">
      <c r="A76" s="185" t="s">
        <v>631</v>
      </c>
      <c r="B76" s="135" t="s">
        <v>632</v>
      </c>
      <c r="C76" s="121"/>
      <c r="D76" s="122"/>
    </row>
    <row r="77" spans="1:4" ht="21.95" customHeight="1" x14ac:dyDescent="0.3">
      <c r="A77" s="185" t="s">
        <v>633</v>
      </c>
      <c r="B77" s="135" t="s">
        <v>47</v>
      </c>
      <c r="C77" s="121"/>
      <c r="D77" s="122"/>
    </row>
    <row r="78" spans="1:4" ht="21.95" customHeight="1" x14ac:dyDescent="0.3">
      <c r="A78" s="185" t="s">
        <v>634</v>
      </c>
      <c r="B78" s="135" t="s">
        <v>420</v>
      </c>
      <c r="C78" s="121"/>
      <c r="D78" s="122"/>
    </row>
    <row r="79" spans="1:4" ht="21.95" customHeight="1" x14ac:dyDescent="0.3">
      <c r="A79" s="185" t="s">
        <v>635</v>
      </c>
      <c r="B79" s="135" t="s">
        <v>636</v>
      </c>
      <c r="C79" s="121"/>
      <c r="D79" s="122"/>
    </row>
    <row r="80" spans="1:4" ht="21.95" customHeight="1" x14ac:dyDescent="0.3">
      <c r="A80" s="185" t="s">
        <v>637</v>
      </c>
      <c r="B80" s="135" t="s">
        <v>584</v>
      </c>
      <c r="C80" s="121"/>
      <c r="D80" s="122"/>
    </row>
    <row r="81" spans="1:4" ht="21.95" customHeight="1" x14ac:dyDescent="0.3">
      <c r="A81" s="185" t="s">
        <v>638</v>
      </c>
      <c r="B81" s="135" t="s">
        <v>639</v>
      </c>
      <c r="C81" s="121"/>
      <c r="D81" s="122"/>
    </row>
    <row r="82" spans="1:4" ht="21.95" customHeight="1" x14ac:dyDescent="0.3">
      <c r="A82" s="185" t="s">
        <v>212</v>
      </c>
      <c r="B82" s="135" t="s">
        <v>441</v>
      </c>
      <c r="C82" s="121"/>
      <c r="D82" s="122"/>
    </row>
    <row r="83" spans="1:4" ht="21.95" customHeight="1" x14ac:dyDescent="0.3">
      <c r="A83" s="185" t="s">
        <v>212</v>
      </c>
      <c r="B83" s="135" t="s">
        <v>640</v>
      </c>
      <c r="C83" s="121"/>
      <c r="D83" s="122"/>
    </row>
    <row r="84" spans="1:4" ht="21.95" customHeight="1" x14ac:dyDescent="0.3">
      <c r="A84" s="185" t="s">
        <v>314</v>
      </c>
      <c r="B84" s="135" t="s">
        <v>641</v>
      </c>
      <c r="C84" s="121"/>
      <c r="D84" s="122"/>
    </row>
    <row r="85" spans="1:4" ht="21.95" customHeight="1" x14ac:dyDescent="0.3">
      <c r="A85" s="185" t="s">
        <v>446</v>
      </c>
      <c r="B85" s="135" t="s">
        <v>642</v>
      </c>
      <c r="C85" s="121"/>
      <c r="D85" s="122"/>
    </row>
    <row r="86" spans="1:4" ht="21.95" customHeight="1" x14ac:dyDescent="0.3">
      <c r="A86" s="185" t="s">
        <v>643</v>
      </c>
      <c r="B86" s="135" t="s">
        <v>644</v>
      </c>
      <c r="C86" s="121"/>
      <c r="D86" s="122"/>
    </row>
    <row r="87" spans="1:4" ht="21.95" customHeight="1" x14ac:dyDescent="0.3">
      <c r="A87" s="185" t="s">
        <v>645</v>
      </c>
      <c r="B87" s="135" t="s">
        <v>261</v>
      </c>
      <c r="C87" s="121"/>
      <c r="D87" s="122"/>
    </row>
    <row r="88" spans="1:4" ht="21.95" customHeight="1" x14ac:dyDescent="0.3">
      <c r="A88" s="185" t="s">
        <v>98</v>
      </c>
      <c r="B88" s="135" t="s">
        <v>646</v>
      </c>
      <c r="C88" s="121"/>
      <c r="D88" s="122"/>
    </row>
    <row r="89" spans="1:4" ht="21.95" customHeight="1" x14ac:dyDescent="0.3">
      <c r="A89" s="185" t="s">
        <v>647</v>
      </c>
      <c r="B89" s="135" t="s">
        <v>242</v>
      </c>
      <c r="C89" s="121"/>
      <c r="D89" s="122"/>
    </row>
    <row r="90" spans="1:4" ht="21.95" customHeight="1" x14ac:dyDescent="0.3">
      <c r="A90" s="185" t="s">
        <v>648</v>
      </c>
      <c r="B90" s="135" t="s">
        <v>649</v>
      </c>
      <c r="C90" s="121"/>
      <c r="D90" s="122"/>
    </row>
    <row r="91" spans="1:4" ht="21.95" customHeight="1" thickBot="1" x14ac:dyDescent="0.35">
      <c r="A91" s="185" t="s">
        <v>650</v>
      </c>
      <c r="B91" s="135" t="s">
        <v>505</v>
      </c>
      <c r="C91" s="123"/>
      <c r="D91" s="124"/>
    </row>
    <row r="92" spans="1:4" ht="21.95" customHeight="1" x14ac:dyDescent="0.2">
      <c r="A92" s="82"/>
      <c r="B92" s="82"/>
      <c r="C92" s="82"/>
      <c r="D92" s="82"/>
    </row>
    <row r="93" spans="1:4" ht="21.95" customHeight="1" x14ac:dyDescent="0.2">
      <c r="A93" s="82"/>
      <c r="B93" s="82"/>
      <c r="C93" s="82"/>
      <c r="D93" s="82"/>
    </row>
    <row r="94" spans="1:4" ht="21.95" customHeight="1" x14ac:dyDescent="0.25">
      <c r="A94" s="2" t="s">
        <v>26</v>
      </c>
      <c r="B94" s="2"/>
    </row>
    <row r="95" spans="1:4" ht="21.95" customHeight="1" x14ac:dyDescent="0.25">
      <c r="A95" s="2"/>
      <c r="B95" s="2"/>
    </row>
    <row r="96" spans="1:4" ht="21.95" customHeight="1" x14ac:dyDescent="0.25">
      <c r="A96" s="2" t="s">
        <v>27</v>
      </c>
      <c r="B96" s="2"/>
    </row>
    <row r="97" spans="1:4" ht="21.95" customHeight="1" x14ac:dyDescent="0.25">
      <c r="A97" s="2"/>
      <c r="B97" s="2"/>
    </row>
    <row r="98" spans="1:4" ht="21.95" customHeight="1" x14ac:dyDescent="0.25">
      <c r="A98" s="2" t="s">
        <v>21</v>
      </c>
      <c r="B98" s="2"/>
    </row>
    <row r="99" spans="1:4" ht="21.95" customHeight="1" x14ac:dyDescent="0.25">
      <c r="A99" s="2"/>
      <c r="B99" s="2"/>
    </row>
    <row r="100" spans="1:4" ht="21.95" customHeight="1" x14ac:dyDescent="0.25">
      <c r="A100" s="2" t="s">
        <v>16</v>
      </c>
      <c r="B100" s="2"/>
    </row>
    <row r="101" spans="1:4" ht="21.95" customHeight="1" thickBot="1" x14ac:dyDescent="0.3">
      <c r="A101" s="2"/>
      <c r="B101" s="2"/>
    </row>
    <row r="102" spans="1:4" ht="21.95" customHeight="1" thickBot="1" x14ac:dyDescent="0.3">
      <c r="A102" s="113" t="s">
        <v>57</v>
      </c>
      <c r="B102" s="113"/>
      <c r="C102" s="3" t="s">
        <v>28</v>
      </c>
      <c r="D102" s="3" t="s">
        <v>29</v>
      </c>
    </row>
    <row r="103" spans="1:4" ht="21.95" customHeight="1" x14ac:dyDescent="0.3">
      <c r="A103" s="189" t="s">
        <v>578</v>
      </c>
      <c r="B103" s="190" t="s">
        <v>601</v>
      </c>
      <c r="C103" s="119"/>
      <c r="D103" s="120"/>
    </row>
    <row r="104" spans="1:4" ht="21.95" customHeight="1" x14ac:dyDescent="0.3">
      <c r="A104" s="191" t="s">
        <v>602</v>
      </c>
      <c r="B104" s="192" t="s">
        <v>603</v>
      </c>
      <c r="C104" s="121"/>
      <c r="D104" s="122"/>
    </row>
    <row r="105" spans="1:4" ht="21.95" customHeight="1" x14ac:dyDescent="0.3">
      <c r="A105" s="191" t="s">
        <v>604</v>
      </c>
      <c r="B105" s="192" t="s">
        <v>592</v>
      </c>
      <c r="C105" s="121"/>
      <c r="D105" s="122"/>
    </row>
    <row r="106" spans="1:4" ht="21.95" customHeight="1" x14ac:dyDescent="0.3">
      <c r="A106" s="193" t="s">
        <v>605</v>
      </c>
      <c r="B106" s="192" t="s">
        <v>141</v>
      </c>
      <c r="C106" s="121"/>
      <c r="D106" s="122"/>
    </row>
    <row r="107" spans="1:4" ht="21.95" customHeight="1" x14ac:dyDescent="0.3">
      <c r="A107" s="193" t="s">
        <v>606</v>
      </c>
      <c r="B107" s="192" t="s">
        <v>607</v>
      </c>
      <c r="C107" s="121"/>
      <c r="D107" s="122"/>
    </row>
    <row r="108" spans="1:4" ht="21.95" customHeight="1" x14ac:dyDescent="0.3">
      <c r="A108" s="191" t="s">
        <v>608</v>
      </c>
      <c r="B108" s="192" t="s">
        <v>490</v>
      </c>
      <c r="C108" s="121"/>
      <c r="D108" s="122"/>
    </row>
    <row r="109" spans="1:4" ht="21.95" customHeight="1" x14ac:dyDescent="0.3">
      <c r="A109" s="191" t="s">
        <v>608</v>
      </c>
      <c r="B109" s="192" t="s">
        <v>609</v>
      </c>
      <c r="C109" s="121"/>
      <c r="D109" s="122"/>
    </row>
    <row r="110" spans="1:4" ht="21.95" customHeight="1" x14ac:dyDescent="0.3">
      <c r="A110" s="193" t="s">
        <v>610</v>
      </c>
      <c r="B110" s="192" t="s">
        <v>611</v>
      </c>
      <c r="C110" s="121"/>
      <c r="D110" s="122"/>
    </row>
    <row r="111" spans="1:4" ht="21.95" customHeight="1" x14ac:dyDescent="0.3">
      <c r="A111" s="191" t="s">
        <v>604</v>
      </c>
      <c r="B111" s="192" t="s">
        <v>592</v>
      </c>
      <c r="C111" s="121"/>
      <c r="D111" s="122"/>
    </row>
    <row r="112" spans="1:4" ht="21.95" customHeight="1" x14ac:dyDescent="0.3">
      <c r="A112" s="193" t="s">
        <v>612</v>
      </c>
      <c r="B112" s="192" t="s">
        <v>584</v>
      </c>
      <c r="C112" s="121"/>
      <c r="D112" s="122"/>
    </row>
    <row r="113" spans="1:4" ht="21.95" customHeight="1" x14ac:dyDescent="0.3">
      <c r="A113" s="191" t="s">
        <v>613</v>
      </c>
      <c r="B113" s="192" t="s">
        <v>614</v>
      </c>
      <c r="C113" s="121"/>
      <c r="D113" s="122"/>
    </row>
    <row r="114" spans="1:4" ht="21.95" customHeight="1" x14ac:dyDescent="0.3">
      <c r="A114" s="191" t="s">
        <v>615</v>
      </c>
      <c r="B114" s="192" t="s">
        <v>616</v>
      </c>
      <c r="C114" s="121"/>
      <c r="D114" s="122"/>
    </row>
    <row r="115" spans="1:4" ht="21.95" customHeight="1" x14ac:dyDescent="0.3">
      <c r="A115" s="191" t="s">
        <v>66</v>
      </c>
      <c r="B115" s="192" t="s">
        <v>617</v>
      </c>
      <c r="C115" s="121"/>
      <c r="D115" s="122"/>
    </row>
    <row r="116" spans="1:4" ht="21.95" customHeight="1" x14ac:dyDescent="0.3">
      <c r="A116" s="191" t="s">
        <v>618</v>
      </c>
      <c r="B116" s="192" t="s">
        <v>617</v>
      </c>
      <c r="C116" s="121"/>
      <c r="D116" s="122"/>
    </row>
    <row r="117" spans="1:4" ht="21.95" customHeight="1" x14ac:dyDescent="0.3">
      <c r="A117" s="193" t="s">
        <v>619</v>
      </c>
      <c r="B117" s="192" t="s">
        <v>601</v>
      </c>
      <c r="C117" s="121"/>
      <c r="D117" s="122"/>
    </row>
    <row r="118" spans="1:4" ht="21.95" customHeight="1" x14ac:dyDescent="0.3">
      <c r="A118" s="191" t="s">
        <v>620</v>
      </c>
      <c r="B118" s="192" t="s">
        <v>621</v>
      </c>
      <c r="C118" s="121"/>
      <c r="D118" s="122"/>
    </row>
    <row r="119" spans="1:4" ht="21.95" customHeight="1" x14ac:dyDescent="0.3">
      <c r="A119" s="194" t="s">
        <v>622</v>
      </c>
      <c r="B119" s="192" t="s">
        <v>623</v>
      </c>
      <c r="C119" s="121"/>
      <c r="D119" s="122"/>
    </row>
    <row r="120" spans="1:4" ht="21.95" customHeight="1" x14ac:dyDescent="0.3">
      <c r="A120" s="194" t="s">
        <v>578</v>
      </c>
      <c r="B120" s="192" t="s">
        <v>186</v>
      </c>
      <c r="C120" s="121"/>
      <c r="D120" s="122"/>
    </row>
    <row r="121" spans="1:4" ht="21.95" customHeight="1" x14ac:dyDescent="0.3">
      <c r="A121" s="191" t="s">
        <v>624</v>
      </c>
      <c r="B121" s="192" t="s">
        <v>625</v>
      </c>
      <c r="C121" s="121"/>
      <c r="D121" s="122"/>
    </row>
    <row r="122" spans="1:4" ht="21.95" customHeight="1" thickBot="1" x14ac:dyDescent="0.35">
      <c r="A122" s="195" t="s">
        <v>471</v>
      </c>
      <c r="B122" s="196" t="s">
        <v>626</v>
      </c>
      <c r="C122" s="123"/>
      <c r="D122" s="124"/>
    </row>
    <row r="123" spans="1:4" ht="21.95" customHeight="1" x14ac:dyDescent="0.2">
      <c r="A123" s="82"/>
      <c r="B123" s="82"/>
      <c r="C123" s="82"/>
      <c r="D123" s="82"/>
    </row>
    <row r="124" spans="1:4" ht="21.95" customHeight="1" x14ac:dyDescent="0.2">
      <c r="A124" s="82"/>
      <c r="B124" s="82"/>
      <c r="C124" s="82"/>
      <c r="D124" s="82"/>
    </row>
    <row r="125" spans="1:4" ht="21.95" customHeight="1" x14ac:dyDescent="0.25">
      <c r="A125" s="2" t="s">
        <v>26</v>
      </c>
      <c r="B125" s="2"/>
    </row>
    <row r="126" spans="1:4" ht="21.95" customHeight="1" x14ac:dyDescent="0.25">
      <c r="A126" s="2"/>
      <c r="B126" s="2"/>
    </row>
    <row r="127" spans="1:4" ht="21.95" customHeight="1" x14ac:dyDescent="0.25">
      <c r="A127" s="2" t="s">
        <v>27</v>
      </c>
      <c r="B127" s="2"/>
    </row>
    <row r="128" spans="1:4" ht="21.95" customHeight="1" x14ac:dyDescent="0.25">
      <c r="A128" s="2"/>
      <c r="B128" s="2"/>
    </row>
    <row r="129" spans="1:4" ht="21.95" customHeight="1" x14ac:dyDescent="0.25">
      <c r="A129" s="2" t="s">
        <v>21</v>
      </c>
      <c r="B129" s="2"/>
    </row>
    <row r="130" spans="1:4" ht="21.95" customHeight="1" x14ac:dyDescent="0.25">
      <c r="A130" s="2"/>
      <c r="B130" s="2"/>
    </row>
    <row r="131" spans="1:4" ht="21.95" customHeight="1" x14ac:dyDescent="0.25">
      <c r="A131" s="2" t="s">
        <v>30</v>
      </c>
      <c r="B131" s="2"/>
    </row>
    <row r="132" spans="1:4" ht="21.95" customHeight="1" thickBot="1" x14ac:dyDescent="0.3">
      <c r="A132" s="2"/>
      <c r="B132" s="2"/>
    </row>
    <row r="133" spans="1:4" ht="21.95" customHeight="1" thickBot="1" x14ac:dyDescent="0.3">
      <c r="A133" s="113" t="s">
        <v>57</v>
      </c>
      <c r="B133" s="113"/>
      <c r="C133" s="3" t="s">
        <v>28</v>
      </c>
      <c r="D133" s="3" t="s">
        <v>29</v>
      </c>
    </row>
    <row r="134" spans="1:4" ht="21.95" customHeight="1" x14ac:dyDescent="0.3">
      <c r="A134" s="187" t="s">
        <v>232</v>
      </c>
      <c r="B134" s="135" t="s">
        <v>678</v>
      </c>
      <c r="C134" s="119"/>
      <c r="D134" s="120"/>
    </row>
    <row r="135" spans="1:4" ht="21.95" customHeight="1" x14ac:dyDescent="0.3">
      <c r="A135" s="185" t="s">
        <v>318</v>
      </c>
      <c r="B135" s="135" t="s">
        <v>251</v>
      </c>
      <c r="C135" s="121"/>
      <c r="D135" s="122"/>
    </row>
    <row r="136" spans="1:4" ht="21.95" customHeight="1" x14ac:dyDescent="0.3">
      <c r="A136" s="185" t="s">
        <v>136</v>
      </c>
      <c r="B136" s="135" t="s">
        <v>679</v>
      </c>
      <c r="C136" s="121"/>
      <c r="D136" s="122"/>
    </row>
    <row r="137" spans="1:4" ht="21.95" customHeight="1" x14ac:dyDescent="0.3">
      <c r="A137" s="185" t="s">
        <v>680</v>
      </c>
      <c r="B137" s="135" t="s">
        <v>681</v>
      </c>
      <c r="C137" s="121"/>
      <c r="D137" s="122"/>
    </row>
    <row r="138" spans="1:4" ht="21.95" customHeight="1" x14ac:dyDescent="0.3">
      <c r="A138" s="185" t="s">
        <v>627</v>
      </c>
      <c r="B138" s="135" t="s">
        <v>682</v>
      </c>
      <c r="C138" s="121"/>
      <c r="D138" s="122"/>
    </row>
    <row r="139" spans="1:4" ht="21.95" customHeight="1" x14ac:dyDescent="0.3">
      <c r="A139" s="185" t="s">
        <v>683</v>
      </c>
      <c r="B139" s="135" t="s">
        <v>684</v>
      </c>
      <c r="C139" s="121"/>
      <c r="D139" s="122"/>
    </row>
    <row r="140" spans="1:4" ht="21.95" customHeight="1" x14ac:dyDescent="0.3">
      <c r="A140" s="185" t="s">
        <v>597</v>
      </c>
      <c r="B140" s="135" t="s">
        <v>685</v>
      </c>
      <c r="C140" s="121"/>
      <c r="D140" s="122"/>
    </row>
    <row r="141" spans="1:4" ht="21.95" customHeight="1" x14ac:dyDescent="0.3">
      <c r="A141" s="185" t="s">
        <v>635</v>
      </c>
      <c r="B141" s="135" t="s">
        <v>686</v>
      </c>
      <c r="C141" s="121"/>
      <c r="D141" s="122"/>
    </row>
    <row r="142" spans="1:4" ht="21.95" customHeight="1" x14ac:dyDescent="0.3">
      <c r="A142" s="185" t="s">
        <v>618</v>
      </c>
      <c r="B142" s="135" t="s">
        <v>687</v>
      </c>
      <c r="C142" s="121"/>
      <c r="D142" s="122"/>
    </row>
    <row r="143" spans="1:4" ht="21.95" customHeight="1" x14ac:dyDescent="0.3">
      <c r="A143" s="185" t="s">
        <v>627</v>
      </c>
      <c r="B143" s="135" t="s">
        <v>688</v>
      </c>
      <c r="C143" s="121"/>
      <c r="D143" s="122"/>
    </row>
    <row r="144" spans="1:4" ht="21.95" customHeight="1" x14ac:dyDescent="0.3">
      <c r="A144" s="185" t="s">
        <v>689</v>
      </c>
      <c r="B144" s="135" t="s">
        <v>371</v>
      </c>
      <c r="C144" s="121"/>
      <c r="D144" s="122"/>
    </row>
    <row r="145" spans="1:4" ht="21.95" customHeight="1" x14ac:dyDescent="0.3">
      <c r="A145" s="185" t="s">
        <v>690</v>
      </c>
      <c r="B145" s="135" t="s">
        <v>691</v>
      </c>
      <c r="C145" s="121"/>
      <c r="D145" s="122"/>
    </row>
    <row r="146" spans="1:4" ht="21.95" customHeight="1" x14ac:dyDescent="0.3">
      <c r="A146" s="185" t="s">
        <v>692</v>
      </c>
      <c r="B146" s="135" t="s">
        <v>693</v>
      </c>
      <c r="C146" s="121"/>
      <c r="D146" s="122"/>
    </row>
    <row r="147" spans="1:4" ht="21.95" customHeight="1" x14ac:dyDescent="0.3">
      <c r="A147" s="185" t="s">
        <v>694</v>
      </c>
      <c r="B147" s="135" t="s">
        <v>695</v>
      </c>
      <c r="C147" s="121"/>
      <c r="D147" s="122"/>
    </row>
    <row r="148" spans="1:4" ht="21.95" customHeight="1" x14ac:dyDescent="0.3">
      <c r="A148" s="185" t="s">
        <v>696</v>
      </c>
      <c r="B148" s="135" t="s">
        <v>697</v>
      </c>
      <c r="C148" s="121"/>
      <c r="D148" s="122"/>
    </row>
    <row r="149" spans="1:4" ht="21.95" customHeight="1" x14ac:dyDescent="0.3">
      <c r="A149" s="185" t="s">
        <v>314</v>
      </c>
      <c r="B149" s="135" t="s">
        <v>698</v>
      </c>
      <c r="C149" s="121"/>
      <c r="D149" s="122"/>
    </row>
    <row r="150" spans="1:4" ht="21.95" customHeight="1" x14ac:dyDescent="0.3">
      <c r="A150" s="185" t="s">
        <v>50</v>
      </c>
      <c r="B150" s="135" t="s">
        <v>502</v>
      </c>
      <c r="C150" s="121"/>
      <c r="D150" s="122"/>
    </row>
    <row r="151" spans="1:4" ht="21.95" customHeight="1" x14ac:dyDescent="0.3">
      <c r="A151" s="185" t="s">
        <v>699</v>
      </c>
      <c r="B151" s="135" t="s">
        <v>700</v>
      </c>
      <c r="C151" s="121"/>
      <c r="D151" s="122"/>
    </row>
    <row r="152" spans="1:4" ht="21.95" customHeight="1" x14ac:dyDescent="0.3">
      <c r="A152" s="187" t="s">
        <v>701</v>
      </c>
      <c r="B152" s="135" t="s">
        <v>702</v>
      </c>
      <c r="C152" s="121"/>
      <c r="D152" s="122"/>
    </row>
    <row r="153" spans="1:4" ht="21.95" customHeight="1" thickBot="1" x14ac:dyDescent="0.35">
      <c r="A153" s="185" t="s">
        <v>694</v>
      </c>
      <c r="B153" s="135" t="s">
        <v>703</v>
      </c>
      <c r="C153" s="123"/>
      <c r="D153" s="124"/>
    </row>
    <row r="154" spans="1:4" ht="21.95" customHeight="1" x14ac:dyDescent="0.2">
      <c r="A154" s="82"/>
      <c r="B154" s="82"/>
      <c r="C154" s="82"/>
      <c r="D154" s="82"/>
    </row>
    <row r="155" spans="1:4" ht="21.95" customHeight="1" x14ac:dyDescent="0.2">
      <c r="A155" s="82"/>
      <c r="B155" s="82"/>
      <c r="C155" s="82"/>
      <c r="D155" s="82"/>
    </row>
    <row r="156" spans="1:4" ht="21.95" customHeight="1" x14ac:dyDescent="0.25">
      <c r="A156" s="2" t="s">
        <v>26</v>
      </c>
      <c r="B156" s="2"/>
    </row>
    <row r="157" spans="1:4" ht="21.95" customHeight="1" x14ac:dyDescent="0.25">
      <c r="A157" s="2"/>
      <c r="B157" s="2"/>
    </row>
    <row r="158" spans="1:4" ht="21.95" customHeight="1" x14ac:dyDescent="0.25">
      <c r="A158" s="2" t="s">
        <v>27</v>
      </c>
      <c r="B158" s="2"/>
    </row>
    <row r="159" spans="1:4" ht="21.95" customHeight="1" x14ac:dyDescent="0.25">
      <c r="A159" s="2"/>
      <c r="B159" s="2"/>
    </row>
    <row r="160" spans="1:4" ht="21.95" customHeight="1" x14ac:dyDescent="0.25">
      <c r="A160" s="2" t="s">
        <v>21</v>
      </c>
      <c r="B160" s="2"/>
    </row>
    <row r="161" spans="1:4" ht="21.95" customHeight="1" x14ac:dyDescent="0.25">
      <c r="A161" s="2"/>
      <c r="B161" s="2"/>
    </row>
    <row r="162" spans="1:4" ht="21.95" customHeight="1" x14ac:dyDescent="0.25">
      <c r="A162" s="2" t="s">
        <v>31</v>
      </c>
      <c r="B162" s="2"/>
    </row>
    <row r="163" spans="1:4" ht="21.95" customHeight="1" thickBot="1" x14ac:dyDescent="0.3">
      <c r="A163" s="2"/>
      <c r="B163" s="2"/>
    </row>
    <row r="164" spans="1:4" ht="21.95" customHeight="1" thickBot="1" x14ac:dyDescent="0.3">
      <c r="A164" s="113" t="s">
        <v>57</v>
      </c>
      <c r="B164" s="113"/>
      <c r="C164" s="3" t="s">
        <v>28</v>
      </c>
      <c r="D164" s="3" t="s">
        <v>29</v>
      </c>
    </row>
    <row r="165" spans="1:4" ht="21.95" customHeight="1" x14ac:dyDescent="0.3">
      <c r="A165" s="185" t="s">
        <v>651</v>
      </c>
      <c r="B165" s="135" t="s">
        <v>652</v>
      </c>
      <c r="C165" s="119"/>
      <c r="D165" s="120"/>
    </row>
    <row r="166" spans="1:4" ht="21.95" customHeight="1" x14ac:dyDescent="0.3">
      <c r="A166" s="185" t="s">
        <v>301</v>
      </c>
      <c r="B166" s="135" t="s">
        <v>653</v>
      </c>
      <c r="C166" s="121"/>
      <c r="D166" s="122"/>
    </row>
    <row r="167" spans="1:4" ht="21.95" customHeight="1" x14ac:dyDescent="0.3">
      <c r="A167" s="197" t="s">
        <v>654</v>
      </c>
      <c r="B167" s="188" t="s">
        <v>655</v>
      </c>
      <c r="C167" s="121"/>
      <c r="D167" s="122"/>
    </row>
    <row r="168" spans="1:4" ht="21.95" customHeight="1" x14ac:dyDescent="0.3">
      <c r="A168" s="185" t="s">
        <v>602</v>
      </c>
      <c r="B168" s="135" t="s">
        <v>656</v>
      </c>
      <c r="C168" s="121"/>
      <c r="D168" s="122"/>
    </row>
    <row r="169" spans="1:4" ht="21.95" customHeight="1" x14ac:dyDescent="0.3">
      <c r="A169" s="187" t="s">
        <v>124</v>
      </c>
      <c r="B169" s="135" t="s">
        <v>657</v>
      </c>
      <c r="C169" s="121"/>
      <c r="D169" s="122"/>
    </row>
    <row r="170" spans="1:4" ht="21.95" customHeight="1" x14ac:dyDescent="0.3">
      <c r="A170" s="185" t="s">
        <v>471</v>
      </c>
      <c r="B170" s="135" t="s">
        <v>447</v>
      </c>
      <c r="C170" s="121"/>
      <c r="D170" s="122"/>
    </row>
    <row r="171" spans="1:4" ht="21.95" customHeight="1" x14ac:dyDescent="0.3">
      <c r="A171" s="185" t="s">
        <v>658</v>
      </c>
      <c r="B171" s="135" t="s">
        <v>659</v>
      </c>
      <c r="C171" s="121"/>
      <c r="D171" s="122"/>
    </row>
    <row r="172" spans="1:4" ht="21.95" customHeight="1" x14ac:dyDescent="0.3">
      <c r="A172" s="185" t="s">
        <v>80</v>
      </c>
      <c r="B172" s="135" t="s">
        <v>660</v>
      </c>
      <c r="C172" s="121"/>
      <c r="D172" s="122"/>
    </row>
    <row r="173" spans="1:4" ht="21.95" customHeight="1" x14ac:dyDescent="0.3">
      <c r="A173" s="185" t="s">
        <v>651</v>
      </c>
      <c r="B173" s="135" t="s">
        <v>529</v>
      </c>
      <c r="C173" s="121"/>
      <c r="D173" s="122"/>
    </row>
    <row r="174" spans="1:4" ht="21.95" customHeight="1" x14ac:dyDescent="0.3">
      <c r="A174" s="185" t="s">
        <v>661</v>
      </c>
      <c r="B174" s="135" t="s">
        <v>662</v>
      </c>
      <c r="C174" s="121"/>
      <c r="D174" s="122"/>
    </row>
    <row r="175" spans="1:4" ht="21.95" customHeight="1" x14ac:dyDescent="0.3">
      <c r="A175" s="185" t="s">
        <v>663</v>
      </c>
      <c r="B175" s="135" t="s">
        <v>664</v>
      </c>
      <c r="C175" s="121"/>
      <c r="D175" s="122"/>
    </row>
    <row r="176" spans="1:4" ht="21.95" customHeight="1" x14ac:dyDescent="0.3">
      <c r="A176" s="185" t="s">
        <v>665</v>
      </c>
      <c r="B176" s="135" t="s">
        <v>467</v>
      </c>
      <c r="C176" s="121"/>
      <c r="D176" s="122"/>
    </row>
    <row r="177" spans="1:4" ht="21.95" customHeight="1" x14ac:dyDescent="0.3">
      <c r="A177" s="185" t="s">
        <v>666</v>
      </c>
      <c r="B177" s="135" t="s">
        <v>667</v>
      </c>
      <c r="C177" s="121"/>
      <c r="D177" s="122"/>
    </row>
    <row r="178" spans="1:4" ht="21.95" customHeight="1" x14ac:dyDescent="0.3">
      <c r="A178" s="185" t="s">
        <v>66</v>
      </c>
      <c r="B178" s="135" t="s">
        <v>668</v>
      </c>
      <c r="C178" s="121"/>
      <c r="D178" s="122"/>
    </row>
    <row r="179" spans="1:4" ht="21.95" customHeight="1" x14ac:dyDescent="0.3">
      <c r="A179" s="185" t="s">
        <v>669</v>
      </c>
      <c r="B179" s="135" t="s">
        <v>670</v>
      </c>
      <c r="C179" s="121"/>
      <c r="D179" s="122"/>
    </row>
    <row r="180" spans="1:4" ht="21.95" customHeight="1" x14ac:dyDescent="0.3">
      <c r="A180" s="185" t="s">
        <v>64</v>
      </c>
      <c r="B180" s="135" t="s">
        <v>671</v>
      </c>
      <c r="C180" s="121"/>
      <c r="D180" s="122"/>
    </row>
    <row r="181" spans="1:4" ht="21.95" customHeight="1" x14ac:dyDescent="0.3">
      <c r="A181" s="185" t="s">
        <v>672</v>
      </c>
      <c r="B181" s="135" t="s">
        <v>673</v>
      </c>
      <c r="C181" s="121"/>
      <c r="D181" s="122"/>
    </row>
    <row r="182" spans="1:4" ht="21.95" customHeight="1" x14ac:dyDescent="0.3">
      <c r="A182" s="187" t="s">
        <v>674</v>
      </c>
      <c r="B182" s="135" t="s">
        <v>675</v>
      </c>
      <c r="C182" s="121"/>
      <c r="D182" s="122"/>
    </row>
    <row r="183" spans="1:4" ht="21.95" customHeight="1" x14ac:dyDescent="0.3">
      <c r="A183" s="187" t="s">
        <v>663</v>
      </c>
      <c r="B183" s="135" t="s">
        <v>272</v>
      </c>
      <c r="C183" s="121"/>
      <c r="D183" s="122"/>
    </row>
    <row r="184" spans="1:4" ht="21.95" customHeight="1" thickBot="1" x14ac:dyDescent="0.35">
      <c r="A184" s="185" t="s">
        <v>676</v>
      </c>
      <c r="B184" s="135" t="s">
        <v>677</v>
      </c>
      <c r="C184" s="123"/>
      <c r="D184" s="124"/>
    </row>
    <row r="185" spans="1:4" ht="21.95" customHeight="1" x14ac:dyDescent="0.2">
      <c r="A185" s="82"/>
      <c r="B185" s="82"/>
      <c r="C185" s="82"/>
      <c r="D185" s="82"/>
    </row>
    <row r="186" spans="1:4" ht="21.95" customHeight="1" x14ac:dyDescent="0.2">
      <c r="A186" s="82"/>
      <c r="B186" s="82"/>
      <c r="C186" s="82"/>
      <c r="D186" s="82"/>
    </row>
    <row r="187" spans="1:4" ht="21.95" customHeight="1" x14ac:dyDescent="0.25">
      <c r="A187" s="2" t="s">
        <v>26</v>
      </c>
      <c r="B187" s="2"/>
    </row>
    <row r="188" spans="1:4" ht="21.95" customHeight="1" x14ac:dyDescent="0.25">
      <c r="A188" s="2"/>
      <c r="B188" s="2"/>
    </row>
    <row r="189" spans="1:4" ht="21.95" customHeight="1" x14ac:dyDescent="0.25">
      <c r="A189" s="2" t="s">
        <v>27</v>
      </c>
      <c r="B189" s="2"/>
    </row>
    <row r="190" spans="1:4" ht="21.95" customHeight="1" x14ac:dyDescent="0.25">
      <c r="A190" s="2"/>
      <c r="B190" s="2"/>
    </row>
    <row r="191" spans="1:4" ht="21.95" customHeight="1" x14ac:dyDescent="0.25">
      <c r="A191" s="2" t="s">
        <v>21</v>
      </c>
      <c r="B191" s="2"/>
    </row>
    <row r="192" spans="1:4" ht="21.95" customHeight="1" x14ac:dyDescent="0.25">
      <c r="A192" s="2"/>
      <c r="B192" s="2"/>
    </row>
    <row r="193" spans="1:4" ht="21.95" customHeight="1" x14ac:dyDescent="0.25">
      <c r="A193" s="2" t="s">
        <v>19</v>
      </c>
      <c r="B193" s="2"/>
    </row>
    <row r="194" spans="1:4" ht="21.95" customHeight="1" thickBot="1" x14ac:dyDescent="0.3">
      <c r="A194" s="2"/>
      <c r="B194" s="2"/>
    </row>
    <row r="195" spans="1:4" ht="21.95" customHeight="1" thickBot="1" x14ac:dyDescent="0.3">
      <c r="A195" s="113" t="s">
        <v>57</v>
      </c>
      <c r="B195" s="113"/>
      <c r="C195" s="3" t="s">
        <v>28</v>
      </c>
      <c r="D195" s="3" t="s">
        <v>29</v>
      </c>
    </row>
    <row r="196" spans="1:4" ht="21.95" customHeight="1" x14ac:dyDescent="0.2">
      <c r="A196" s="136" t="s">
        <v>709</v>
      </c>
      <c r="B196" s="135" t="s">
        <v>710</v>
      </c>
      <c r="C196" s="119"/>
      <c r="D196" s="120"/>
    </row>
    <row r="197" spans="1:4" ht="21.95" customHeight="1" x14ac:dyDescent="0.2">
      <c r="A197" s="136" t="s">
        <v>50</v>
      </c>
      <c r="B197" s="135" t="s">
        <v>711</v>
      </c>
      <c r="C197" s="121"/>
      <c r="D197" s="122"/>
    </row>
    <row r="198" spans="1:4" ht="21.95" customHeight="1" x14ac:dyDescent="0.2">
      <c r="A198" s="136" t="s">
        <v>712</v>
      </c>
      <c r="B198" s="135" t="s">
        <v>211</v>
      </c>
      <c r="C198" s="121"/>
      <c r="D198" s="122"/>
    </row>
    <row r="199" spans="1:4" ht="21.95" customHeight="1" x14ac:dyDescent="0.2">
      <c r="A199" s="136" t="s">
        <v>638</v>
      </c>
      <c r="B199" s="135" t="s">
        <v>655</v>
      </c>
      <c r="C199" s="121"/>
      <c r="D199" s="122"/>
    </row>
    <row r="200" spans="1:4" ht="21.95" customHeight="1" x14ac:dyDescent="0.2">
      <c r="A200" s="136" t="s">
        <v>210</v>
      </c>
      <c r="B200" s="135" t="s">
        <v>660</v>
      </c>
      <c r="C200" s="121"/>
      <c r="D200" s="122"/>
    </row>
    <row r="201" spans="1:4" ht="21.95" customHeight="1" x14ac:dyDescent="0.2">
      <c r="A201" s="136" t="s">
        <v>713</v>
      </c>
      <c r="B201" s="135" t="s">
        <v>714</v>
      </c>
      <c r="C201" s="121"/>
      <c r="D201" s="122"/>
    </row>
    <row r="202" spans="1:4" ht="21.95" customHeight="1" x14ac:dyDescent="0.2">
      <c r="A202" s="136" t="s">
        <v>195</v>
      </c>
      <c r="B202" s="135" t="s">
        <v>682</v>
      </c>
      <c r="C202" s="121"/>
      <c r="D202" s="122"/>
    </row>
    <row r="203" spans="1:4" ht="21.95" customHeight="1" x14ac:dyDescent="0.2">
      <c r="A203" s="136" t="s">
        <v>650</v>
      </c>
      <c r="B203" s="135" t="s">
        <v>660</v>
      </c>
      <c r="C203" s="121"/>
      <c r="D203" s="122"/>
    </row>
    <row r="204" spans="1:4" ht="21.95" customHeight="1" x14ac:dyDescent="0.2">
      <c r="A204" s="136" t="s">
        <v>715</v>
      </c>
      <c r="B204" s="135" t="s">
        <v>675</v>
      </c>
      <c r="C204" s="121"/>
      <c r="D204" s="122"/>
    </row>
    <row r="205" spans="1:4" ht="21.95" customHeight="1" x14ac:dyDescent="0.2">
      <c r="A205" s="117"/>
      <c r="B205" s="118"/>
      <c r="C205" s="121"/>
      <c r="D205" s="122"/>
    </row>
    <row r="206" spans="1:4" ht="21.95" customHeight="1" x14ac:dyDescent="0.2">
      <c r="A206" s="117"/>
      <c r="B206" s="118"/>
      <c r="C206" s="121"/>
      <c r="D206" s="122"/>
    </row>
    <row r="207" spans="1:4" ht="21.95" customHeight="1" x14ac:dyDescent="0.2">
      <c r="A207" s="117"/>
      <c r="B207" s="118"/>
      <c r="C207" s="121"/>
      <c r="D207" s="122"/>
    </row>
    <row r="208" spans="1:4" ht="21.95" customHeight="1" x14ac:dyDescent="0.2">
      <c r="A208" s="117"/>
      <c r="B208" s="118"/>
      <c r="C208" s="121"/>
      <c r="D208" s="122"/>
    </row>
    <row r="209" spans="1:4" ht="21.95" customHeight="1" x14ac:dyDescent="0.2">
      <c r="A209" s="117"/>
      <c r="B209" s="118"/>
      <c r="C209" s="121"/>
      <c r="D209" s="122"/>
    </row>
    <row r="210" spans="1:4" ht="21.95" customHeight="1" x14ac:dyDescent="0.2">
      <c r="A210" s="117"/>
      <c r="B210" s="118"/>
      <c r="C210" s="121"/>
      <c r="D210" s="122"/>
    </row>
    <row r="211" spans="1:4" ht="21.95" customHeight="1" x14ac:dyDescent="0.2">
      <c r="A211" s="117"/>
      <c r="B211" s="118"/>
      <c r="C211" s="121"/>
      <c r="D211" s="122"/>
    </row>
    <row r="212" spans="1:4" ht="21.95" customHeight="1" x14ac:dyDescent="0.2">
      <c r="A212" s="117"/>
      <c r="B212" s="118"/>
      <c r="C212" s="121"/>
      <c r="D212" s="122"/>
    </row>
    <row r="213" spans="1:4" ht="21.95" customHeight="1" x14ac:dyDescent="0.2">
      <c r="A213" s="117"/>
      <c r="B213" s="118"/>
      <c r="C213" s="121"/>
      <c r="D213" s="122"/>
    </row>
    <row r="214" spans="1:4" ht="21.95" customHeight="1" x14ac:dyDescent="0.2">
      <c r="A214" s="117"/>
      <c r="B214" s="118"/>
      <c r="C214" s="121"/>
      <c r="D214" s="122"/>
    </row>
    <row r="215" spans="1:4" ht="21.95" customHeight="1" thickBot="1" x14ac:dyDescent="0.25">
      <c r="A215" s="115"/>
      <c r="B215" s="116"/>
      <c r="C215" s="123"/>
      <c r="D215" s="124"/>
    </row>
    <row r="216" spans="1:4" ht="21.95" customHeight="1" x14ac:dyDescent="0.2">
      <c r="A216" s="82"/>
      <c r="B216" s="82"/>
      <c r="C216" s="82"/>
      <c r="D216" s="82"/>
    </row>
    <row r="217" spans="1:4" ht="21.95" customHeight="1" x14ac:dyDescent="0.2">
      <c r="A217" s="82"/>
      <c r="B217" s="82"/>
      <c r="C217" s="82"/>
      <c r="D217" s="82"/>
    </row>
    <row r="218" spans="1:4" ht="21.95" customHeight="1" x14ac:dyDescent="0.25">
      <c r="A218" s="2" t="s">
        <v>26</v>
      </c>
      <c r="B218" s="2"/>
    </row>
    <row r="219" spans="1:4" ht="21.95" customHeight="1" x14ac:dyDescent="0.25">
      <c r="A219" s="2"/>
      <c r="B219" s="2"/>
    </row>
    <row r="220" spans="1:4" ht="21.95" customHeight="1" x14ac:dyDescent="0.25">
      <c r="A220" s="2" t="s">
        <v>27</v>
      </c>
      <c r="B220" s="2"/>
    </row>
    <row r="221" spans="1:4" ht="21.95" customHeight="1" x14ac:dyDescent="0.25">
      <c r="A221" s="2"/>
      <c r="B221" s="2"/>
    </row>
    <row r="222" spans="1:4" ht="21.95" customHeight="1" x14ac:dyDescent="0.25">
      <c r="A222" s="2" t="s">
        <v>21</v>
      </c>
      <c r="B222" s="2"/>
    </row>
    <row r="223" spans="1:4" ht="21.95" customHeight="1" x14ac:dyDescent="0.25">
      <c r="A223" s="2"/>
      <c r="B223" s="2"/>
    </row>
    <row r="224" spans="1:4" ht="21.95" customHeight="1" x14ac:dyDescent="0.25">
      <c r="A224" s="2" t="s">
        <v>20</v>
      </c>
      <c r="B224" s="2"/>
    </row>
    <row r="225" spans="1:4" ht="21.95" customHeight="1" thickBot="1" x14ac:dyDescent="0.3">
      <c r="A225" s="2"/>
      <c r="B225" s="2"/>
    </row>
    <row r="226" spans="1:4" ht="21.95" customHeight="1" thickBot="1" x14ac:dyDescent="0.3">
      <c r="A226" s="113" t="s">
        <v>57</v>
      </c>
      <c r="B226" s="113"/>
      <c r="C226" s="3" t="s">
        <v>28</v>
      </c>
      <c r="D226" s="3" t="s">
        <v>29</v>
      </c>
    </row>
    <row r="227" spans="1:4" ht="21.95" customHeight="1" x14ac:dyDescent="0.2">
      <c r="A227" s="136" t="s">
        <v>704</v>
      </c>
      <c r="B227" s="135" t="s">
        <v>205</v>
      </c>
      <c r="C227" s="119"/>
      <c r="D227" s="120"/>
    </row>
    <row r="228" spans="1:4" ht="21.95" customHeight="1" x14ac:dyDescent="0.2">
      <c r="A228" s="136" t="s">
        <v>705</v>
      </c>
      <c r="B228" s="135" t="s">
        <v>579</v>
      </c>
      <c r="C228" s="121"/>
      <c r="D228" s="122"/>
    </row>
    <row r="229" spans="1:4" ht="21.95" customHeight="1" x14ac:dyDescent="0.2">
      <c r="A229" s="136" t="s">
        <v>661</v>
      </c>
      <c r="B229" s="135" t="s">
        <v>467</v>
      </c>
      <c r="C229" s="121"/>
      <c r="D229" s="122"/>
    </row>
    <row r="230" spans="1:4" ht="21.95" customHeight="1" x14ac:dyDescent="0.2">
      <c r="A230" s="136" t="s">
        <v>64</v>
      </c>
      <c r="B230" s="135" t="s">
        <v>706</v>
      </c>
      <c r="C230" s="121"/>
      <c r="D230" s="122"/>
    </row>
    <row r="231" spans="1:4" ht="21.95" customHeight="1" x14ac:dyDescent="0.2">
      <c r="A231" s="136" t="s">
        <v>705</v>
      </c>
      <c r="B231" s="135" t="s">
        <v>706</v>
      </c>
      <c r="C231" s="121"/>
      <c r="D231" s="122"/>
    </row>
    <row r="232" spans="1:4" ht="21.95" customHeight="1" x14ac:dyDescent="0.2">
      <c r="A232" s="136" t="s">
        <v>705</v>
      </c>
      <c r="B232" s="135" t="s">
        <v>707</v>
      </c>
      <c r="C232" s="121"/>
      <c r="D232" s="122"/>
    </row>
    <row r="233" spans="1:4" ht="21.95" customHeight="1" x14ac:dyDescent="0.2">
      <c r="A233" s="136" t="s">
        <v>127</v>
      </c>
      <c r="B233" s="135" t="s">
        <v>708</v>
      </c>
      <c r="C233" s="121"/>
      <c r="D233" s="122"/>
    </row>
    <row r="234" spans="1:4" ht="21.95" customHeight="1" x14ac:dyDescent="0.2">
      <c r="A234" s="117"/>
      <c r="B234" s="118"/>
      <c r="C234" s="121"/>
      <c r="D234" s="122"/>
    </row>
    <row r="235" spans="1:4" ht="21.95" customHeight="1" x14ac:dyDescent="0.2">
      <c r="A235" s="117"/>
      <c r="B235" s="118"/>
      <c r="C235" s="121"/>
      <c r="D235" s="122"/>
    </row>
    <row r="236" spans="1:4" ht="21.95" customHeight="1" x14ac:dyDescent="0.2">
      <c r="A236" s="117"/>
      <c r="B236" s="118"/>
      <c r="C236" s="121"/>
      <c r="D236" s="122"/>
    </row>
    <row r="237" spans="1:4" ht="21.95" customHeight="1" x14ac:dyDescent="0.2">
      <c r="A237" s="117"/>
      <c r="B237" s="118"/>
      <c r="C237" s="121"/>
      <c r="D237" s="122"/>
    </row>
    <row r="238" spans="1:4" ht="21.95" customHeight="1" x14ac:dyDescent="0.2">
      <c r="A238" s="117"/>
      <c r="B238" s="118"/>
      <c r="C238" s="121"/>
      <c r="D238" s="122"/>
    </row>
    <row r="239" spans="1:4" ht="21.95" customHeight="1" x14ac:dyDescent="0.2">
      <c r="A239" s="117"/>
      <c r="B239" s="118"/>
      <c r="C239" s="121"/>
      <c r="D239" s="122"/>
    </row>
    <row r="240" spans="1:4" ht="21.95" customHeight="1" x14ac:dyDescent="0.2">
      <c r="A240" s="117"/>
      <c r="B240" s="118"/>
      <c r="C240" s="121"/>
      <c r="D240" s="122"/>
    </row>
    <row r="241" spans="1:4" ht="21.95" customHeight="1" x14ac:dyDescent="0.2">
      <c r="A241" s="117"/>
      <c r="B241" s="118"/>
      <c r="C241" s="121"/>
      <c r="D241" s="122"/>
    </row>
    <row r="242" spans="1:4" ht="21.95" customHeight="1" x14ac:dyDescent="0.2">
      <c r="A242" s="117"/>
      <c r="B242" s="118"/>
      <c r="C242" s="121"/>
      <c r="D242" s="122"/>
    </row>
    <row r="243" spans="1:4" ht="21.95" customHeight="1" x14ac:dyDescent="0.2">
      <c r="A243" s="117"/>
      <c r="B243" s="118"/>
      <c r="C243" s="121"/>
      <c r="D243" s="122"/>
    </row>
    <row r="244" spans="1:4" ht="21.95" customHeight="1" x14ac:dyDescent="0.2">
      <c r="A244" s="117"/>
      <c r="B244" s="118"/>
      <c r="C244" s="121"/>
      <c r="D244" s="122"/>
    </row>
    <row r="245" spans="1:4" ht="21.95" customHeight="1" x14ac:dyDescent="0.2">
      <c r="A245" s="117"/>
      <c r="B245" s="118"/>
      <c r="C245" s="121"/>
      <c r="D245" s="122"/>
    </row>
    <row r="246" spans="1:4" ht="21.95" customHeight="1" thickBot="1" x14ac:dyDescent="0.25">
      <c r="A246" s="115"/>
      <c r="B246" s="116"/>
      <c r="C246" s="123"/>
      <c r="D246" s="124"/>
    </row>
    <row r="247" spans="1:4" ht="21.95" customHeight="1" x14ac:dyDescent="0.2">
      <c r="A247" s="82"/>
      <c r="B247" s="82"/>
      <c r="C247" s="82"/>
      <c r="D247" s="82"/>
    </row>
    <row r="248" spans="1:4" ht="21.95" customHeight="1" x14ac:dyDescent="0.2">
      <c r="A248" s="82"/>
      <c r="B248" s="82"/>
      <c r="C248" s="82"/>
      <c r="D248" s="82"/>
    </row>
    <row r="249" spans="1:4" ht="21.95" customHeight="1" x14ac:dyDescent="0.25">
      <c r="A249" s="2" t="s">
        <v>26</v>
      </c>
      <c r="B249" s="2"/>
    </row>
    <row r="250" spans="1:4" ht="21.95" customHeight="1" x14ac:dyDescent="0.25">
      <c r="A250" s="2"/>
      <c r="B250" s="2"/>
    </row>
    <row r="251" spans="1:4" ht="21.95" customHeight="1" x14ac:dyDescent="0.25">
      <c r="A251" s="2" t="s">
        <v>27</v>
      </c>
      <c r="B251" s="2"/>
    </row>
    <row r="252" spans="1:4" ht="21.95" customHeight="1" x14ac:dyDescent="0.25">
      <c r="A252" s="2"/>
      <c r="B252" s="2"/>
    </row>
    <row r="253" spans="1:4" ht="21.95" customHeight="1" x14ac:dyDescent="0.25">
      <c r="A253" s="2" t="s">
        <v>24</v>
      </c>
      <c r="B253" s="2"/>
    </row>
    <row r="254" spans="1:4" ht="21.95" customHeight="1" x14ac:dyDescent="0.25">
      <c r="A254" s="2"/>
      <c r="B254" s="2"/>
    </row>
    <row r="255" spans="1:4" ht="21.95" customHeight="1" x14ac:dyDescent="0.25">
      <c r="A255" s="2" t="s">
        <v>42</v>
      </c>
      <c r="B255" s="2"/>
    </row>
    <row r="256" spans="1:4" ht="21.95" customHeight="1" thickBot="1" x14ac:dyDescent="0.3">
      <c r="A256" s="2"/>
      <c r="B256" s="2"/>
    </row>
    <row r="257" spans="1:4" ht="21.95" customHeight="1" thickBot="1" x14ac:dyDescent="0.3">
      <c r="A257" s="113" t="s">
        <v>57</v>
      </c>
      <c r="B257" s="113"/>
      <c r="C257" s="3" t="s">
        <v>28</v>
      </c>
      <c r="D257" s="3" t="s">
        <v>29</v>
      </c>
    </row>
    <row r="258" spans="1:4" ht="21.95" customHeight="1" x14ac:dyDescent="0.2">
      <c r="A258" s="139" t="s">
        <v>86</v>
      </c>
      <c r="B258" s="139" t="s">
        <v>87</v>
      </c>
      <c r="C258" s="119"/>
      <c r="D258" s="120">
        <v>1</v>
      </c>
    </row>
    <row r="259" spans="1:4" ht="21.95" customHeight="1" x14ac:dyDescent="0.3">
      <c r="A259" s="159" t="s">
        <v>561</v>
      </c>
      <c r="B259" s="138" t="s">
        <v>65</v>
      </c>
      <c r="C259" s="121"/>
      <c r="D259" s="122">
        <v>2</v>
      </c>
    </row>
    <row r="260" spans="1:4" ht="21.95" customHeight="1" x14ac:dyDescent="0.2">
      <c r="A260" s="139" t="s">
        <v>89</v>
      </c>
      <c r="B260" s="139" t="s">
        <v>90</v>
      </c>
      <c r="C260" s="121"/>
      <c r="D260" s="122">
        <v>3</v>
      </c>
    </row>
    <row r="261" spans="1:4" ht="21.95" customHeight="1" x14ac:dyDescent="0.2">
      <c r="A261" s="139" t="s">
        <v>91</v>
      </c>
      <c r="B261" s="139" t="s">
        <v>92</v>
      </c>
      <c r="C261" s="121"/>
      <c r="D261" s="122">
        <v>4</v>
      </c>
    </row>
    <row r="262" spans="1:4" ht="21.95" customHeight="1" x14ac:dyDescent="0.2">
      <c r="A262" s="139" t="s">
        <v>93</v>
      </c>
      <c r="B262" s="139" t="s">
        <v>94</v>
      </c>
      <c r="C262" s="121"/>
      <c r="D262" s="122">
        <v>5</v>
      </c>
    </row>
    <row r="263" spans="1:4" ht="21.95" customHeight="1" x14ac:dyDescent="0.2">
      <c r="A263" s="139" t="s">
        <v>95</v>
      </c>
      <c r="B263" s="139" t="s">
        <v>96</v>
      </c>
      <c r="C263" s="121"/>
      <c r="D263" s="122">
        <v>6</v>
      </c>
    </row>
    <row r="264" spans="1:4" ht="21.95" customHeight="1" x14ac:dyDescent="0.2">
      <c r="A264" s="158" t="s">
        <v>562</v>
      </c>
      <c r="B264" s="139" t="s">
        <v>47</v>
      </c>
      <c r="C264" s="121"/>
      <c r="D264" s="122">
        <v>7</v>
      </c>
    </row>
    <row r="265" spans="1:4" ht="21.95" customHeight="1" x14ac:dyDescent="0.2">
      <c r="A265" s="139" t="s">
        <v>98</v>
      </c>
      <c r="B265" s="139" t="s">
        <v>99</v>
      </c>
      <c r="C265" s="121"/>
      <c r="D265" s="122">
        <v>8</v>
      </c>
    </row>
    <row r="266" spans="1:4" ht="21.95" customHeight="1" x14ac:dyDescent="0.2">
      <c r="A266" s="139" t="s">
        <v>100</v>
      </c>
      <c r="B266" s="139" t="s">
        <v>101</v>
      </c>
      <c r="C266" s="121"/>
      <c r="D266" s="122">
        <v>9</v>
      </c>
    </row>
    <row r="267" spans="1:4" ht="21.95" customHeight="1" x14ac:dyDescent="0.2">
      <c r="A267" s="139" t="s">
        <v>102</v>
      </c>
      <c r="B267" s="139" t="s">
        <v>103</v>
      </c>
      <c r="C267" s="121"/>
      <c r="D267" s="122">
        <v>10</v>
      </c>
    </row>
    <row r="268" spans="1:4" ht="21.95" customHeight="1" x14ac:dyDescent="0.2">
      <c r="A268" s="139" t="s">
        <v>104</v>
      </c>
      <c r="B268" s="139" t="s">
        <v>105</v>
      </c>
      <c r="C268" s="121"/>
      <c r="D268" s="122">
        <v>11</v>
      </c>
    </row>
    <row r="269" spans="1:4" ht="21.95" customHeight="1" x14ac:dyDescent="0.2">
      <c r="A269" s="158" t="s">
        <v>143</v>
      </c>
      <c r="B269" s="139" t="s">
        <v>106</v>
      </c>
      <c r="C269" s="121"/>
      <c r="D269" s="122">
        <v>12</v>
      </c>
    </row>
    <row r="270" spans="1:4" ht="21.95" customHeight="1" x14ac:dyDescent="0.2">
      <c r="A270" s="139" t="s">
        <v>107</v>
      </c>
      <c r="B270" s="139" t="s">
        <v>108</v>
      </c>
      <c r="C270" s="121"/>
      <c r="D270" s="122">
        <v>13</v>
      </c>
    </row>
    <row r="271" spans="1:4" ht="21.95" customHeight="1" x14ac:dyDescent="0.2">
      <c r="A271" s="158" t="s">
        <v>274</v>
      </c>
      <c r="B271" s="139" t="s">
        <v>109</v>
      </c>
      <c r="C271" s="121"/>
      <c r="D271" s="122">
        <v>14</v>
      </c>
    </row>
    <row r="272" spans="1:4" ht="21.95" customHeight="1" x14ac:dyDescent="0.2">
      <c r="A272" s="139" t="s">
        <v>110</v>
      </c>
      <c r="B272" s="139" t="s">
        <v>111</v>
      </c>
      <c r="C272" s="121"/>
      <c r="D272" s="122">
        <v>15</v>
      </c>
    </row>
    <row r="273" spans="1:4" ht="21.95" customHeight="1" x14ac:dyDescent="0.2">
      <c r="A273" s="139" t="s">
        <v>112</v>
      </c>
      <c r="B273" s="139" t="s">
        <v>113</v>
      </c>
      <c r="C273" s="121"/>
      <c r="D273" s="122">
        <v>16</v>
      </c>
    </row>
    <row r="274" spans="1:4" ht="21.95" customHeight="1" x14ac:dyDescent="0.2">
      <c r="A274" s="136" t="s">
        <v>556</v>
      </c>
      <c r="B274" s="135" t="s">
        <v>557</v>
      </c>
      <c r="C274" s="121"/>
      <c r="D274" s="140" t="s">
        <v>218</v>
      </c>
    </row>
    <row r="275" spans="1:4" ht="21.95" customHeight="1" x14ac:dyDescent="0.2">
      <c r="A275" s="136" t="s">
        <v>558</v>
      </c>
      <c r="B275" s="136" t="s">
        <v>166</v>
      </c>
      <c r="C275" s="121"/>
      <c r="D275" s="140" t="s">
        <v>218</v>
      </c>
    </row>
    <row r="276" spans="1:4" ht="21.95" customHeight="1" x14ac:dyDescent="0.2">
      <c r="A276" s="117"/>
      <c r="B276" s="118"/>
      <c r="C276" s="121"/>
      <c r="D276" s="122"/>
    </row>
    <row r="277" spans="1:4" ht="21.95" customHeight="1" thickBot="1" x14ac:dyDescent="0.25">
      <c r="A277" s="115"/>
      <c r="B277" s="116"/>
      <c r="C277" s="123"/>
      <c r="D277" s="124"/>
    </row>
    <row r="278" spans="1:4" ht="21.95" customHeight="1" x14ac:dyDescent="0.2">
      <c r="A278" s="82"/>
      <c r="B278" s="82"/>
      <c r="C278" s="82"/>
      <c r="D278" s="82"/>
    </row>
    <row r="279" spans="1:4" ht="21.95" customHeight="1" x14ac:dyDescent="0.2">
      <c r="A279" s="82"/>
      <c r="B279" s="82"/>
      <c r="C279" s="82"/>
      <c r="D279" s="82"/>
    </row>
    <row r="280" spans="1:4" ht="21.95" customHeight="1" x14ac:dyDescent="0.25">
      <c r="A280" s="2" t="s">
        <v>26</v>
      </c>
      <c r="B280" s="2"/>
    </row>
    <row r="281" spans="1:4" ht="21.95" customHeight="1" x14ac:dyDescent="0.25">
      <c r="A281" s="2"/>
      <c r="B281" s="2"/>
    </row>
    <row r="282" spans="1:4" ht="21.95" customHeight="1" x14ac:dyDescent="0.25">
      <c r="A282" s="2" t="s">
        <v>27</v>
      </c>
      <c r="B282" s="2"/>
    </row>
    <row r="283" spans="1:4" ht="21.95" customHeight="1" x14ac:dyDescent="0.25">
      <c r="A283" s="2"/>
      <c r="B283" s="2"/>
    </row>
    <row r="284" spans="1:4" ht="21.95" customHeight="1" x14ac:dyDescent="0.25">
      <c r="A284" s="2" t="s">
        <v>24</v>
      </c>
      <c r="B284" s="2"/>
    </row>
    <row r="285" spans="1:4" ht="21.95" customHeight="1" x14ac:dyDescent="0.25">
      <c r="A285" s="2"/>
      <c r="B285" s="2"/>
    </row>
    <row r="286" spans="1:4" ht="21.95" customHeight="1" x14ac:dyDescent="0.25">
      <c r="A286" s="2" t="s">
        <v>85</v>
      </c>
      <c r="B286" s="2"/>
    </row>
    <row r="287" spans="1:4" ht="21.95" customHeight="1" thickBot="1" x14ac:dyDescent="0.3">
      <c r="A287" s="2"/>
      <c r="B287" s="2"/>
    </row>
    <row r="288" spans="1:4" ht="21.95" customHeight="1" thickBot="1" x14ac:dyDescent="0.3">
      <c r="A288" s="113" t="s">
        <v>57</v>
      </c>
      <c r="B288" s="113"/>
      <c r="C288" s="3" t="s">
        <v>28</v>
      </c>
      <c r="D288" s="3" t="s">
        <v>29</v>
      </c>
    </row>
    <row r="289" spans="1:4" ht="21.95" customHeight="1" x14ac:dyDescent="0.2">
      <c r="A289" s="136" t="s">
        <v>114</v>
      </c>
      <c r="B289" s="198" t="s">
        <v>115</v>
      </c>
      <c r="C289" s="119"/>
      <c r="D289" s="120">
        <v>1</v>
      </c>
    </row>
    <row r="290" spans="1:4" ht="21.95" customHeight="1" x14ac:dyDescent="0.2">
      <c r="A290" s="136" t="s">
        <v>117</v>
      </c>
      <c r="B290" s="136" t="s">
        <v>118</v>
      </c>
      <c r="C290" s="121"/>
      <c r="D290" s="122">
        <v>3</v>
      </c>
    </row>
    <row r="291" spans="1:4" ht="21.95" customHeight="1" x14ac:dyDescent="0.2">
      <c r="A291" s="136" t="s">
        <v>119</v>
      </c>
      <c r="B291" s="136" t="s">
        <v>718</v>
      </c>
      <c r="C291" s="121"/>
      <c r="D291" s="122">
        <v>4</v>
      </c>
    </row>
    <row r="292" spans="1:4" ht="21.95" customHeight="1" x14ac:dyDescent="0.2">
      <c r="A292" s="136" t="s">
        <v>120</v>
      </c>
      <c r="B292" s="136" t="s">
        <v>65</v>
      </c>
      <c r="C292" s="121"/>
      <c r="D292" s="122">
        <v>5</v>
      </c>
    </row>
    <row r="293" spans="1:4" ht="21.95" customHeight="1" x14ac:dyDescent="0.2">
      <c r="A293" s="136" t="s">
        <v>396</v>
      </c>
      <c r="B293" s="199" t="s">
        <v>121</v>
      </c>
      <c r="C293" s="121"/>
      <c r="D293" s="122">
        <v>6</v>
      </c>
    </row>
    <row r="294" spans="1:4" ht="21.95" customHeight="1" x14ac:dyDescent="0.2">
      <c r="A294" s="136" t="s">
        <v>122</v>
      </c>
      <c r="B294" s="199" t="s">
        <v>123</v>
      </c>
      <c r="C294" s="121"/>
      <c r="D294" s="122">
        <v>7</v>
      </c>
    </row>
    <row r="295" spans="1:4" ht="21.95" customHeight="1" x14ac:dyDescent="0.2">
      <c r="A295" s="136" t="s">
        <v>124</v>
      </c>
      <c r="B295" s="136" t="s">
        <v>84</v>
      </c>
      <c r="C295" s="121"/>
      <c r="D295" s="122">
        <v>8</v>
      </c>
    </row>
    <row r="296" spans="1:4" ht="21.95" customHeight="1" x14ac:dyDescent="0.2">
      <c r="A296" s="136" t="s">
        <v>251</v>
      </c>
      <c r="B296" s="136" t="s">
        <v>125</v>
      </c>
      <c r="C296" s="121"/>
      <c r="D296" s="122">
        <v>9</v>
      </c>
    </row>
    <row r="297" spans="1:4" ht="21.95" customHeight="1" x14ac:dyDescent="0.2">
      <c r="A297" s="136" t="s">
        <v>554</v>
      </c>
      <c r="B297" s="136" t="s">
        <v>126</v>
      </c>
      <c r="C297" s="121"/>
      <c r="D297" s="122">
        <v>10</v>
      </c>
    </row>
    <row r="298" spans="1:4" ht="21.95" customHeight="1" x14ac:dyDescent="0.2">
      <c r="A298" s="136" t="s">
        <v>358</v>
      </c>
      <c r="B298" s="198" t="s">
        <v>128</v>
      </c>
      <c r="C298" s="121"/>
      <c r="D298" s="122">
        <v>11</v>
      </c>
    </row>
    <row r="299" spans="1:4" ht="21.95" customHeight="1" x14ac:dyDescent="0.2">
      <c r="A299" s="136" t="s">
        <v>719</v>
      </c>
      <c r="B299" s="136" t="s">
        <v>129</v>
      </c>
      <c r="C299" s="121"/>
      <c r="D299" s="122">
        <v>12</v>
      </c>
    </row>
    <row r="300" spans="1:4" ht="21.95" customHeight="1" x14ac:dyDescent="0.2">
      <c r="A300" s="136" t="s">
        <v>720</v>
      </c>
      <c r="B300" s="136" t="s">
        <v>58</v>
      </c>
      <c r="C300" s="121"/>
      <c r="D300" s="122">
        <v>13</v>
      </c>
    </row>
    <row r="301" spans="1:4" ht="21.95" customHeight="1" x14ac:dyDescent="0.2">
      <c r="A301" s="136" t="s">
        <v>396</v>
      </c>
      <c r="B301" s="136" t="s">
        <v>130</v>
      </c>
      <c r="C301" s="121"/>
      <c r="D301" s="122">
        <v>14</v>
      </c>
    </row>
    <row r="302" spans="1:4" ht="21.95" customHeight="1" x14ac:dyDescent="0.2">
      <c r="A302" s="136" t="s">
        <v>131</v>
      </c>
      <c r="B302" s="136" t="s">
        <v>47</v>
      </c>
      <c r="C302" s="121"/>
      <c r="D302" s="122">
        <v>15</v>
      </c>
    </row>
    <row r="303" spans="1:4" ht="21.95" customHeight="1" x14ac:dyDescent="0.2">
      <c r="A303" s="136" t="s">
        <v>721</v>
      </c>
      <c r="B303" s="136" t="s">
        <v>133</v>
      </c>
      <c r="C303" s="121"/>
      <c r="D303" s="122">
        <v>16</v>
      </c>
    </row>
    <row r="304" spans="1:4" ht="21.95" customHeight="1" x14ac:dyDescent="0.2">
      <c r="A304" s="136" t="s">
        <v>559</v>
      </c>
      <c r="B304" s="135" t="s">
        <v>560</v>
      </c>
      <c r="C304" s="121"/>
      <c r="D304" s="140" t="s">
        <v>218</v>
      </c>
    </row>
    <row r="305" spans="1:4" ht="21.95" customHeight="1" x14ac:dyDescent="0.2">
      <c r="A305" s="136" t="s">
        <v>124</v>
      </c>
      <c r="B305" s="136" t="s">
        <v>309</v>
      </c>
      <c r="C305" s="121"/>
      <c r="D305" s="140">
        <v>17</v>
      </c>
    </row>
    <row r="306" spans="1:4" ht="21.95" customHeight="1" x14ac:dyDescent="0.2">
      <c r="A306" s="136" t="s">
        <v>722</v>
      </c>
      <c r="B306" s="135" t="s">
        <v>723</v>
      </c>
      <c r="C306" s="121"/>
      <c r="D306" s="122">
        <v>18</v>
      </c>
    </row>
    <row r="307" spans="1:4" ht="21.95" customHeight="1" x14ac:dyDescent="0.2">
      <c r="A307" s="136" t="s">
        <v>255</v>
      </c>
      <c r="B307" s="136" t="s">
        <v>724</v>
      </c>
      <c r="C307" s="121"/>
      <c r="D307" s="122">
        <v>19</v>
      </c>
    </row>
    <row r="308" spans="1:4" ht="21.95" customHeight="1" x14ac:dyDescent="0.2">
      <c r="A308" s="136" t="s">
        <v>292</v>
      </c>
      <c r="B308" s="181" t="s">
        <v>725</v>
      </c>
      <c r="C308" s="200"/>
      <c r="D308" s="201">
        <v>30</v>
      </c>
    </row>
    <row r="309" spans="1:4" ht="21.95" customHeight="1" x14ac:dyDescent="0.2">
      <c r="A309" s="136" t="s">
        <v>255</v>
      </c>
      <c r="B309" s="136" t="s">
        <v>717</v>
      </c>
      <c r="C309" s="121"/>
      <c r="D309" s="140" t="s">
        <v>218</v>
      </c>
    </row>
    <row r="310" spans="1:4" ht="21.95" customHeight="1" x14ac:dyDescent="0.2">
      <c r="A310" s="136" t="s">
        <v>116</v>
      </c>
      <c r="B310" s="181" t="s">
        <v>142</v>
      </c>
      <c r="C310" s="206"/>
      <c r="D310" s="122">
        <v>21</v>
      </c>
    </row>
    <row r="311" spans="1:4" ht="21.95" customHeight="1" x14ac:dyDescent="0.2">
      <c r="A311" s="82"/>
      <c r="B311" s="82"/>
      <c r="C311" s="82"/>
      <c r="D311" s="82"/>
    </row>
    <row r="312" spans="1:4" ht="21.95" customHeight="1" x14ac:dyDescent="0.25">
      <c r="A312" s="2" t="s">
        <v>26</v>
      </c>
      <c r="B312" s="2"/>
    </row>
    <row r="313" spans="1:4" ht="21.95" customHeight="1" x14ac:dyDescent="0.25">
      <c r="A313" s="2"/>
      <c r="B313" s="2"/>
    </row>
    <row r="314" spans="1:4" ht="21.95" customHeight="1" x14ac:dyDescent="0.25">
      <c r="A314" s="2" t="s">
        <v>27</v>
      </c>
      <c r="B314" s="2"/>
    </row>
    <row r="315" spans="1:4" ht="21.95" customHeight="1" x14ac:dyDescent="0.25">
      <c r="A315" s="2"/>
      <c r="B315" s="2"/>
    </row>
    <row r="316" spans="1:4" ht="21.95" customHeight="1" x14ac:dyDescent="0.25">
      <c r="A316" s="2" t="s">
        <v>24</v>
      </c>
      <c r="B316" s="2"/>
    </row>
    <row r="317" spans="1:4" ht="21.95" customHeight="1" x14ac:dyDescent="0.25">
      <c r="A317" s="2"/>
      <c r="B317" s="2"/>
    </row>
    <row r="318" spans="1:4" ht="21.95" customHeight="1" x14ac:dyDescent="0.25">
      <c r="A318" s="2" t="s">
        <v>15</v>
      </c>
      <c r="B318" s="2"/>
    </row>
    <row r="319" spans="1:4" ht="21.95" customHeight="1" thickBot="1" x14ac:dyDescent="0.3">
      <c r="A319" s="2"/>
      <c r="B319" s="2"/>
    </row>
    <row r="320" spans="1:4" ht="21.95" customHeight="1" thickBot="1" x14ac:dyDescent="0.3">
      <c r="A320" s="113" t="s">
        <v>57</v>
      </c>
      <c r="B320" s="113"/>
      <c r="C320" s="3" t="s">
        <v>28</v>
      </c>
      <c r="D320" s="3" t="s">
        <v>29</v>
      </c>
    </row>
    <row r="321" spans="1:4" ht="21.95" customHeight="1" x14ac:dyDescent="0.2">
      <c r="A321" s="137" t="s">
        <v>134</v>
      </c>
      <c r="B321" s="137" t="s">
        <v>135</v>
      </c>
      <c r="C321" s="119"/>
      <c r="D321" s="120">
        <v>1</v>
      </c>
    </row>
    <row r="322" spans="1:4" ht="21.95" customHeight="1" x14ac:dyDescent="0.2">
      <c r="A322" s="137" t="s">
        <v>136</v>
      </c>
      <c r="B322" s="137" t="s">
        <v>137</v>
      </c>
      <c r="C322" s="121"/>
      <c r="D322" s="122">
        <v>2</v>
      </c>
    </row>
    <row r="323" spans="1:4" ht="21.95" customHeight="1" x14ac:dyDescent="0.2">
      <c r="A323" s="137" t="s">
        <v>138</v>
      </c>
      <c r="B323" s="137" t="s">
        <v>139</v>
      </c>
      <c r="C323" s="121"/>
      <c r="D323" s="122">
        <v>3</v>
      </c>
    </row>
    <row r="324" spans="1:4" ht="21.95" customHeight="1" x14ac:dyDescent="0.2">
      <c r="A324" s="137" t="s">
        <v>140</v>
      </c>
      <c r="B324" s="137" t="s">
        <v>141</v>
      </c>
      <c r="C324" s="121"/>
      <c r="D324" s="122">
        <v>4</v>
      </c>
    </row>
    <row r="325" spans="1:4" ht="21.95" customHeight="1" x14ac:dyDescent="0.2">
      <c r="A325" s="137" t="s">
        <v>50</v>
      </c>
      <c r="B325" s="137" t="s">
        <v>142</v>
      </c>
      <c r="C325" s="121"/>
      <c r="D325" s="122">
        <v>5</v>
      </c>
    </row>
    <row r="326" spans="1:4" ht="21.95" customHeight="1" x14ac:dyDescent="0.2">
      <c r="A326" s="137" t="s">
        <v>143</v>
      </c>
      <c r="B326" s="137" t="s">
        <v>144</v>
      </c>
      <c r="C326" s="121"/>
      <c r="D326" s="122">
        <v>6</v>
      </c>
    </row>
    <row r="327" spans="1:4" ht="21.95" customHeight="1" x14ac:dyDescent="0.2">
      <c r="A327" s="137" t="s">
        <v>136</v>
      </c>
      <c r="B327" s="137" t="s">
        <v>145</v>
      </c>
      <c r="C327" s="121"/>
      <c r="D327" s="122">
        <v>7</v>
      </c>
    </row>
    <row r="328" spans="1:4" ht="21.95" customHeight="1" x14ac:dyDescent="0.2">
      <c r="A328" s="137" t="s">
        <v>146</v>
      </c>
      <c r="B328" s="137" t="s">
        <v>147</v>
      </c>
      <c r="C328" s="121"/>
      <c r="D328" s="122">
        <v>8</v>
      </c>
    </row>
    <row r="329" spans="1:4" ht="21.95" customHeight="1" x14ac:dyDescent="0.2">
      <c r="A329" s="137" t="s">
        <v>148</v>
      </c>
      <c r="B329" s="137" t="s">
        <v>149</v>
      </c>
      <c r="C329" s="121"/>
      <c r="D329" s="122">
        <v>9</v>
      </c>
    </row>
    <row r="330" spans="1:4" ht="21.95" customHeight="1" x14ac:dyDescent="0.2">
      <c r="A330" s="137" t="s">
        <v>150</v>
      </c>
      <c r="B330" s="137" t="s">
        <v>151</v>
      </c>
      <c r="C330" s="121"/>
      <c r="D330" s="122">
        <v>10</v>
      </c>
    </row>
    <row r="331" spans="1:4" ht="21.95" customHeight="1" x14ac:dyDescent="0.2">
      <c r="A331" s="137" t="s">
        <v>152</v>
      </c>
      <c r="B331" s="137" t="s">
        <v>153</v>
      </c>
      <c r="C331" s="121"/>
      <c r="D331" s="122">
        <v>11</v>
      </c>
    </row>
    <row r="332" spans="1:4" ht="21.95" customHeight="1" x14ac:dyDescent="0.2">
      <c r="A332" s="137" t="s">
        <v>154</v>
      </c>
      <c r="B332" s="137" t="s">
        <v>155</v>
      </c>
      <c r="C332" s="121"/>
      <c r="D332" s="122">
        <v>12</v>
      </c>
    </row>
    <row r="333" spans="1:4" ht="21.95" customHeight="1" x14ac:dyDescent="0.2">
      <c r="A333" s="137" t="s">
        <v>156</v>
      </c>
      <c r="B333" s="137" t="s">
        <v>157</v>
      </c>
      <c r="C333" s="121"/>
      <c r="D333" s="122">
        <v>13</v>
      </c>
    </row>
    <row r="334" spans="1:4" ht="21.95" customHeight="1" x14ac:dyDescent="0.2">
      <c r="A334" s="137" t="s">
        <v>158</v>
      </c>
      <c r="B334" s="137" t="s">
        <v>159</v>
      </c>
      <c r="C334" s="121"/>
      <c r="D334" s="122">
        <v>14</v>
      </c>
    </row>
    <row r="335" spans="1:4" ht="21.95" customHeight="1" x14ac:dyDescent="0.2">
      <c r="A335" s="137" t="s">
        <v>104</v>
      </c>
      <c r="B335" s="137" t="s">
        <v>160</v>
      </c>
      <c r="C335" s="121"/>
      <c r="D335" s="122">
        <v>15</v>
      </c>
    </row>
    <row r="336" spans="1:4" ht="21.95" customHeight="1" x14ac:dyDescent="0.2">
      <c r="A336" s="137" t="s">
        <v>89</v>
      </c>
      <c r="B336" s="137" t="s">
        <v>161</v>
      </c>
      <c r="C336" s="121"/>
      <c r="D336" s="122">
        <v>16</v>
      </c>
    </row>
    <row r="337" spans="1:4" ht="21.95" customHeight="1" x14ac:dyDescent="0.2">
      <c r="A337" s="136" t="s">
        <v>136</v>
      </c>
      <c r="B337" s="135" t="s">
        <v>220</v>
      </c>
      <c r="C337" s="121"/>
      <c r="D337" s="122">
        <v>17</v>
      </c>
    </row>
    <row r="338" spans="1:4" ht="21.95" customHeight="1" x14ac:dyDescent="0.2">
      <c r="A338" s="136" t="s">
        <v>221</v>
      </c>
      <c r="B338" s="136" t="s">
        <v>222</v>
      </c>
      <c r="C338" s="121"/>
      <c r="D338" s="140" t="s">
        <v>218</v>
      </c>
    </row>
    <row r="339" spans="1:4" ht="21.95" customHeight="1" x14ac:dyDescent="0.2">
      <c r="A339" s="136" t="s">
        <v>563</v>
      </c>
      <c r="B339" s="181" t="s">
        <v>564</v>
      </c>
      <c r="C339" s="121"/>
      <c r="D339" s="122"/>
    </row>
    <row r="340" spans="1:4" ht="21.95" customHeight="1" thickBot="1" x14ac:dyDescent="0.25">
      <c r="A340" s="115"/>
      <c r="B340" s="116"/>
      <c r="C340" s="123"/>
      <c r="D340" s="124"/>
    </row>
    <row r="341" spans="1:4" ht="21.95" customHeight="1" x14ac:dyDescent="0.2">
      <c r="A341" s="82"/>
      <c r="B341" s="82"/>
      <c r="C341" s="82"/>
      <c r="D341" s="82"/>
    </row>
    <row r="342" spans="1:4" ht="21.95" customHeight="1" x14ac:dyDescent="0.2">
      <c r="A342" s="82"/>
      <c r="B342" s="82"/>
      <c r="C342" s="82"/>
      <c r="D342" s="82"/>
    </row>
    <row r="343" spans="1:4" ht="21.95" customHeight="1" x14ac:dyDescent="0.25">
      <c r="A343" s="2" t="s">
        <v>26</v>
      </c>
      <c r="B343" s="2"/>
    </row>
    <row r="344" spans="1:4" ht="21.95" customHeight="1" x14ac:dyDescent="0.25">
      <c r="A344" s="2"/>
      <c r="B344" s="2"/>
    </row>
    <row r="345" spans="1:4" ht="21.95" customHeight="1" x14ac:dyDescent="0.25">
      <c r="A345" s="2" t="s">
        <v>27</v>
      </c>
      <c r="B345" s="2"/>
    </row>
    <row r="346" spans="1:4" ht="21.95" customHeight="1" x14ac:dyDescent="0.25">
      <c r="A346" s="2"/>
      <c r="B346" s="2"/>
    </row>
    <row r="347" spans="1:4" ht="21.95" customHeight="1" x14ac:dyDescent="0.25">
      <c r="A347" s="2" t="s">
        <v>24</v>
      </c>
      <c r="B347" s="2"/>
    </row>
    <row r="348" spans="1:4" ht="21.95" customHeight="1" x14ac:dyDescent="0.25">
      <c r="A348" s="2"/>
      <c r="B348" s="2"/>
    </row>
    <row r="349" spans="1:4" ht="21.95" customHeight="1" x14ac:dyDescent="0.25">
      <c r="A349" s="2" t="s">
        <v>16</v>
      </c>
      <c r="B349" s="2"/>
    </row>
    <row r="350" spans="1:4" ht="21.95" customHeight="1" thickBot="1" x14ac:dyDescent="0.3">
      <c r="A350" s="2"/>
      <c r="B350" s="2"/>
    </row>
    <row r="351" spans="1:4" ht="21.95" customHeight="1" thickBot="1" x14ac:dyDescent="0.3">
      <c r="A351" s="113" t="s">
        <v>57</v>
      </c>
      <c r="B351" s="113"/>
      <c r="C351" s="3" t="s">
        <v>28</v>
      </c>
      <c r="D351" s="3" t="s">
        <v>29</v>
      </c>
    </row>
    <row r="352" spans="1:4" ht="21.95" customHeight="1" x14ac:dyDescent="0.2">
      <c r="A352" s="128" t="s">
        <v>58</v>
      </c>
      <c r="B352" s="129" t="s">
        <v>59</v>
      </c>
      <c r="C352" s="119"/>
      <c r="D352" s="120">
        <v>1</v>
      </c>
    </row>
    <row r="353" spans="1:4" ht="21.95" customHeight="1" x14ac:dyDescent="0.2">
      <c r="A353" s="130" t="s">
        <v>60</v>
      </c>
      <c r="B353" s="131" t="s">
        <v>61</v>
      </c>
      <c r="C353" s="121"/>
      <c r="D353" s="122">
        <v>2</v>
      </c>
    </row>
    <row r="354" spans="1:4" ht="21.95" customHeight="1" x14ac:dyDescent="0.2">
      <c r="A354" s="130" t="s">
        <v>62</v>
      </c>
      <c r="B354" s="131" t="s">
        <v>63</v>
      </c>
      <c r="C354" s="121"/>
      <c r="D354" s="122">
        <v>3</v>
      </c>
    </row>
    <row r="355" spans="1:4" ht="21.95" customHeight="1" x14ac:dyDescent="0.2">
      <c r="A355" s="130" t="s">
        <v>64</v>
      </c>
      <c r="B355" s="131" t="s">
        <v>65</v>
      </c>
      <c r="C355" s="204" t="s">
        <v>218</v>
      </c>
      <c r="D355" s="122">
        <v>4</v>
      </c>
    </row>
    <row r="356" spans="1:4" ht="21.95" customHeight="1" x14ac:dyDescent="0.2">
      <c r="A356" s="130" t="s">
        <v>64</v>
      </c>
      <c r="B356" s="131" t="s">
        <v>216</v>
      </c>
      <c r="C356" s="204" t="s">
        <v>218</v>
      </c>
      <c r="D356" s="122">
        <v>5</v>
      </c>
    </row>
    <row r="357" spans="1:4" ht="21.95" customHeight="1" x14ac:dyDescent="0.2">
      <c r="A357" s="130" t="s">
        <v>66</v>
      </c>
      <c r="B357" s="131" t="s">
        <v>67</v>
      </c>
      <c r="C357" s="121"/>
      <c r="D357" s="122">
        <v>6</v>
      </c>
    </row>
    <row r="358" spans="1:4" ht="21.95" customHeight="1" x14ac:dyDescent="0.2">
      <c r="A358" s="130" t="s">
        <v>68</v>
      </c>
      <c r="B358" s="131" t="s">
        <v>69</v>
      </c>
      <c r="C358" s="121"/>
      <c r="D358" s="122">
        <v>7</v>
      </c>
    </row>
    <row r="359" spans="1:4" ht="21.95" customHeight="1" x14ac:dyDescent="0.2">
      <c r="A359" s="130" t="s">
        <v>68</v>
      </c>
      <c r="B359" s="131" t="s">
        <v>70</v>
      </c>
      <c r="C359" s="121"/>
      <c r="D359" s="122">
        <v>8</v>
      </c>
    </row>
    <row r="360" spans="1:4" ht="21.95" customHeight="1" x14ac:dyDescent="0.2">
      <c r="A360" s="130" t="s">
        <v>71</v>
      </c>
      <c r="B360" s="131" t="s">
        <v>65</v>
      </c>
      <c r="C360" s="204" t="s">
        <v>218</v>
      </c>
      <c r="D360" s="122">
        <v>9</v>
      </c>
    </row>
    <row r="361" spans="1:4" ht="21.95" customHeight="1" x14ac:dyDescent="0.2">
      <c r="A361" s="160" t="s">
        <v>72</v>
      </c>
      <c r="B361" s="160" t="s">
        <v>73</v>
      </c>
      <c r="C361" s="121"/>
      <c r="D361" s="122">
        <v>10</v>
      </c>
    </row>
    <row r="362" spans="1:4" ht="21.95" customHeight="1" x14ac:dyDescent="0.2">
      <c r="A362" s="160" t="s">
        <v>74</v>
      </c>
      <c r="B362" s="160" t="s">
        <v>75</v>
      </c>
      <c r="C362" s="121"/>
      <c r="D362" s="122">
        <v>11</v>
      </c>
    </row>
    <row r="363" spans="1:4" ht="21.95" customHeight="1" x14ac:dyDescent="0.2">
      <c r="A363" s="160" t="s">
        <v>76</v>
      </c>
      <c r="B363" s="160" t="s">
        <v>77</v>
      </c>
      <c r="C363" s="121"/>
      <c r="D363" s="122">
        <v>12</v>
      </c>
    </row>
    <row r="364" spans="1:4" ht="21.95" customHeight="1" x14ac:dyDescent="0.2">
      <c r="A364" s="160" t="s">
        <v>78</v>
      </c>
      <c r="B364" s="160" t="s">
        <v>79</v>
      </c>
      <c r="C364" s="121"/>
      <c r="D364" s="122">
        <v>13</v>
      </c>
    </row>
    <row r="365" spans="1:4" ht="21.95" customHeight="1" x14ac:dyDescent="0.2">
      <c r="A365" s="160" t="s">
        <v>80</v>
      </c>
      <c r="B365" s="160" t="s">
        <v>81</v>
      </c>
      <c r="C365" s="121"/>
      <c r="D365" s="122">
        <v>14</v>
      </c>
    </row>
    <row r="366" spans="1:4" ht="21.95" customHeight="1" x14ac:dyDescent="0.2">
      <c r="A366" s="160" t="s">
        <v>82</v>
      </c>
      <c r="B366" s="160" t="s">
        <v>83</v>
      </c>
      <c r="C366" s="121"/>
      <c r="D366" s="122">
        <v>15</v>
      </c>
    </row>
    <row r="367" spans="1:4" ht="21.95" customHeight="1" x14ac:dyDescent="0.2">
      <c r="A367" s="160" t="s">
        <v>88</v>
      </c>
      <c r="B367" s="160" t="s">
        <v>84</v>
      </c>
      <c r="C367" s="121"/>
      <c r="D367" s="122">
        <v>16</v>
      </c>
    </row>
    <row r="368" spans="1:4" ht="21.95" customHeight="1" x14ac:dyDescent="0.2">
      <c r="A368" s="130" t="s">
        <v>64</v>
      </c>
      <c r="B368" s="131" t="s">
        <v>118</v>
      </c>
      <c r="C368" s="121"/>
      <c r="D368" s="140" t="s">
        <v>218</v>
      </c>
    </row>
    <row r="369" spans="1:4" ht="21.95" customHeight="1" x14ac:dyDescent="0.2">
      <c r="A369" s="130" t="s">
        <v>217</v>
      </c>
      <c r="B369" s="131" t="s">
        <v>543</v>
      </c>
      <c r="C369" s="121"/>
      <c r="D369" s="122">
        <v>20</v>
      </c>
    </row>
    <row r="370" spans="1:4" ht="21.95" customHeight="1" x14ac:dyDescent="0.2">
      <c r="A370" s="130"/>
      <c r="B370" s="131"/>
      <c r="C370" s="121"/>
      <c r="D370" s="122"/>
    </row>
    <row r="371" spans="1:4" ht="21.95" customHeight="1" thickBot="1" x14ac:dyDescent="0.25">
      <c r="A371" s="132"/>
      <c r="B371" s="133"/>
      <c r="C371" s="123"/>
      <c r="D371" s="124"/>
    </row>
    <row r="372" spans="1:4" ht="21.95" customHeight="1" x14ac:dyDescent="0.2">
      <c r="A372" s="134"/>
      <c r="B372" s="134"/>
      <c r="C372" s="127"/>
      <c r="D372" s="127"/>
    </row>
    <row r="373" spans="1:4" ht="21.95" customHeight="1" x14ac:dyDescent="0.2">
      <c r="A373" s="134"/>
      <c r="B373" s="134"/>
      <c r="C373" s="127"/>
      <c r="D373" s="127"/>
    </row>
    <row r="374" spans="1:4" ht="21.95" customHeight="1" x14ac:dyDescent="0.25">
      <c r="A374" s="2" t="s">
        <v>26</v>
      </c>
      <c r="B374" s="2"/>
    </row>
    <row r="375" spans="1:4" ht="21.95" customHeight="1" x14ac:dyDescent="0.25">
      <c r="A375" s="2"/>
      <c r="B375" s="2"/>
    </row>
    <row r="376" spans="1:4" ht="21.95" customHeight="1" x14ac:dyDescent="0.25">
      <c r="A376" s="2" t="s">
        <v>27</v>
      </c>
      <c r="B376" s="2"/>
    </row>
    <row r="377" spans="1:4" ht="21.95" customHeight="1" x14ac:dyDescent="0.25">
      <c r="A377" s="2"/>
      <c r="B377" s="2"/>
    </row>
    <row r="378" spans="1:4" ht="21.95" customHeight="1" x14ac:dyDescent="0.25">
      <c r="A378" s="2" t="s">
        <v>24</v>
      </c>
      <c r="B378" s="2"/>
    </row>
    <row r="379" spans="1:4" ht="21.95" customHeight="1" x14ac:dyDescent="0.25">
      <c r="A379" s="2"/>
      <c r="B379" s="2"/>
    </row>
    <row r="380" spans="1:4" ht="21.95" customHeight="1" x14ac:dyDescent="0.25">
      <c r="A380" s="2" t="s">
        <v>30</v>
      </c>
      <c r="B380" s="2"/>
    </row>
    <row r="381" spans="1:4" ht="21.95" customHeight="1" thickBot="1" x14ac:dyDescent="0.3">
      <c r="A381" s="2"/>
      <c r="B381" s="2"/>
    </row>
    <row r="382" spans="1:4" ht="21.95" customHeight="1" thickBot="1" x14ac:dyDescent="0.3">
      <c r="A382" s="113" t="s">
        <v>57</v>
      </c>
      <c r="B382" s="113"/>
      <c r="C382" s="3" t="s">
        <v>28</v>
      </c>
      <c r="D382" s="3" t="s">
        <v>29</v>
      </c>
    </row>
    <row r="383" spans="1:4" ht="21.95" customHeight="1" x14ac:dyDescent="0.2">
      <c r="A383" s="137" t="s">
        <v>191</v>
      </c>
      <c r="B383" s="137" t="s">
        <v>192</v>
      </c>
      <c r="C383" s="119"/>
      <c r="D383" s="120">
        <v>1</v>
      </c>
    </row>
    <row r="384" spans="1:4" ht="21.95" customHeight="1" x14ac:dyDescent="0.2">
      <c r="A384" s="137" t="s">
        <v>193</v>
      </c>
      <c r="B384" s="137" t="s">
        <v>194</v>
      </c>
      <c r="C384" s="121"/>
      <c r="D384" s="122">
        <v>2</v>
      </c>
    </row>
    <row r="385" spans="1:4" ht="21.95" customHeight="1" x14ac:dyDescent="0.2">
      <c r="A385" s="137" t="s">
        <v>195</v>
      </c>
      <c r="B385" s="137" t="s">
        <v>196</v>
      </c>
      <c r="C385" s="121"/>
      <c r="D385" s="122">
        <v>3</v>
      </c>
    </row>
    <row r="386" spans="1:4" ht="21.95" customHeight="1" x14ac:dyDescent="0.2">
      <c r="A386" s="137" t="s">
        <v>197</v>
      </c>
      <c r="B386" s="137" t="s">
        <v>198</v>
      </c>
      <c r="C386" s="121"/>
      <c r="D386" s="122">
        <v>4</v>
      </c>
    </row>
    <row r="387" spans="1:4" ht="21.95" customHeight="1" x14ac:dyDescent="0.2">
      <c r="A387" s="137" t="s">
        <v>199</v>
      </c>
      <c r="B387" s="137" t="s">
        <v>118</v>
      </c>
      <c r="C387" s="121"/>
      <c r="D387" s="122">
        <v>5</v>
      </c>
    </row>
    <row r="388" spans="1:4" ht="21.95" customHeight="1" x14ac:dyDescent="0.2">
      <c r="A388" s="137" t="s">
        <v>200</v>
      </c>
      <c r="B388" s="137" t="s">
        <v>201</v>
      </c>
      <c r="C388" s="121"/>
      <c r="D388" s="122">
        <v>6</v>
      </c>
    </row>
    <row r="389" spans="1:4" ht="21.95" customHeight="1" x14ac:dyDescent="0.2">
      <c r="A389" s="137" t="s">
        <v>93</v>
      </c>
      <c r="B389" s="137" t="s">
        <v>202</v>
      </c>
      <c r="C389" s="121"/>
      <c r="D389" s="122">
        <v>7</v>
      </c>
    </row>
    <row r="390" spans="1:4" ht="21.95" customHeight="1" x14ac:dyDescent="0.2">
      <c r="A390" s="162" t="s">
        <v>565</v>
      </c>
      <c r="B390" s="137" t="s">
        <v>204</v>
      </c>
      <c r="C390" s="121"/>
      <c r="D390" s="122">
        <v>8</v>
      </c>
    </row>
    <row r="391" spans="1:4" ht="21.95" customHeight="1" x14ac:dyDescent="0.2">
      <c r="A391" s="137" t="s">
        <v>86</v>
      </c>
      <c r="B391" s="137" t="s">
        <v>205</v>
      </c>
      <c r="C391" s="121"/>
      <c r="D391" s="122">
        <v>9</v>
      </c>
    </row>
    <row r="392" spans="1:4" ht="21.95" customHeight="1" x14ac:dyDescent="0.2">
      <c r="A392" s="137" t="s">
        <v>206</v>
      </c>
      <c r="B392" s="137" t="s">
        <v>207</v>
      </c>
      <c r="C392" s="121"/>
      <c r="D392" s="122">
        <v>10</v>
      </c>
    </row>
    <row r="393" spans="1:4" ht="21.95" customHeight="1" x14ac:dyDescent="0.2">
      <c r="A393" s="137" t="s">
        <v>208</v>
      </c>
      <c r="B393" s="137" t="s">
        <v>209</v>
      </c>
      <c r="C393" s="121"/>
      <c r="D393" s="122">
        <v>11</v>
      </c>
    </row>
    <row r="394" spans="1:4" ht="21.95" customHeight="1" x14ac:dyDescent="0.2">
      <c r="A394" s="137" t="s">
        <v>210</v>
      </c>
      <c r="B394" s="137" t="s">
        <v>211</v>
      </c>
      <c r="C394" s="121"/>
      <c r="D394" s="122">
        <v>12</v>
      </c>
    </row>
    <row r="395" spans="1:4" ht="21.95" customHeight="1" x14ac:dyDescent="0.2">
      <c r="A395" s="137" t="s">
        <v>48</v>
      </c>
      <c r="B395" s="137" t="s">
        <v>69</v>
      </c>
      <c r="C395" s="121"/>
      <c r="D395" s="122">
        <v>13</v>
      </c>
    </row>
    <row r="396" spans="1:4" ht="21.95" customHeight="1" x14ac:dyDescent="0.2">
      <c r="A396" s="137" t="s">
        <v>212</v>
      </c>
      <c r="B396" s="137" t="s">
        <v>213</v>
      </c>
      <c r="C396" s="121"/>
      <c r="D396" s="122">
        <v>14</v>
      </c>
    </row>
    <row r="397" spans="1:4" ht="21.95" customHeight="1" x14ac:dyDescent="0.2">
      <c r="A397" s="137" t="s">
        <v>214</v>
      </c>
      <c r="B397" s="137" t="s">
        <v>162</v>
      </c>
      <c r="C397" s="121"/>
      <c r="D397" s="122">
        <v>15</v>
      </c>
    </row>
    <row r="398" spans="1:4" ht="21.95" customHeight="1" x14ac:dyDescent="0.2">
      <c r="A398" s="137" t="s">
        <v>215</v>
      </c>
      <c r="B398" s="137" t="s">
        <v>141</v>
      </c>
      <c r="C398" s="121"/>
      <c r="D398" s="122">
        <v>16</v>
      </c>
    </row>
    <row r="399" spans="1:4" ht="21.95" customHeight="1" x14ac:dyDescent="0.2">
      <c r="A399" s="182" t="s">
        <v>86</v>
      </c>
      <c r="B399" s="183" t="s">
        <v>566</v>
      </c>
      <c r="C399" s="121"/>
      <c r="D399" s="122"/>
    </row>
    <row r="400" spans="1:4" ht="21.95" customHeight="1" x14ac:dyDescent="0.2">
      <c r="A400" s="136" t="s">
        <v>567</v>
      </c>
      <c r="B400" s="136" t="s">
        <v>568</v>
      </c>
      <c r="C400" s="121"/>
      <c r="D400" s="122"/>
    </row>
    <row r="401" spans="1:4" ht="21.95" customHeight="1" x14ac:dyDescent="0.2">
      <c r="A401" s="117"/>
      <c r="B401" s="118"/>
      <c r="C401" s="121"/>
      <c r="D401" s="122"/>
    </row>
    <row r="402" spans="1:4" ht="21.95" customHeight="1" thickBot="1" x14ac:dyDescent="0.25">
      <c r="A402" s="115"/>
      <c r="B402" s="116"/>
      <c r="C402" s="123"/>
      <c r="D402" s="124"/>
    </row>
    <row r="403" spans="1:4" ht="21.95" customHeight="1" x14ac:dyDescent="0.2">
      <c r="A403" s="82"/>
      <c r="B403" s="82"/>
      <c r="C403" s="82"/>
      <c r="D403" s="82"/>
    </row>
    <row r="404" spans="1:4" ht="21.95" customHeight="1" x14ac:dyDescent="0.2">
      <c r="A404" s="82"/>
      <c r="B404" s="82"/>
      <c r="C404" s="82"/>
      <c r="D404" s="82"/>
    </row>
    <row r="405" spans="1:4" ht="21.95" customHeight="1" x14ac:dyDescent="0.25">
      <c r="A405" s="2" t="s">
        <v>26</v>
      </c>
      <c r="B405" s="2"/>
    </row>
    <row r="406" spans="1:4" ht="21.95" customHeight="1" x14ac:dyDescent="0.25">
      <c r="A406" s="2"/>
      <c r="B406" s="2"/>
    </row>
    <row r="407" spans="1:4" ht="21.95" customHeight="1" x14ac:dyDescent="0.25">
      <c r="A407" s="2" t="s">
        <v>27</v>
      </c>
      <c r="B407" s="2"/>
    </row>
    <row r="408" spans="1:4" ht="21.95" customHeight="1" x14ac:dyDescent="0.25">
      <c r="A408" s="2"/>
      <c r="B408" s="2"/>
    </row>
    <row r="409" spans="1:4" ht="21.95" customHeight="1" x14ac:dyDescent="0.25">
      <c r="A409" s="2" t="s">
        <v>24</v>
      </c>
      <c r="B409" s="2"/>
    </row>
    <row r="410" spans="1:4" ht="21.95" customHeight="1" x14ac:dyDescent="0.25">
      <c r="A410" s="2"/>
      <c r="B410" s="2"/>
    </row>
    <row r="411" spans="1:4" ht="21.95" customHeight="1" x14ac:dyDescent="0.25">
      <c r="A411" s="2" t="s">
        <v>31</v>
      </c>
      <c r="B411" s="2"/>
    </row>
    <row r="412" spans="1:4" ht="21.95" customHeight="1" thickBot="1" x14ac:dyDescent="0.3">
      <c r="A412" s="2"/>
      <c r="B412" s="2"/>
    </row>
    <row r="413" spans="1:4" ht="21.95" customHeight="1" thickBot="1" x14ac:dyDescent="0.3">
      <c r="A413" s="113" t="s">
        <v>57</v>
      </c>
      <c r="B413" s="113"/>
      <c r="C413" s="3" t="s">
        <v>28</v>
      </c>
      <c r="D413" s="3" t="s">
        <v>29</v>
      </c>
    </row>
    <row r="414" spans="1:4" ht="21.95" customHeight="1" x14ac:dyDescent="0.2">
      <c r="A414" s="125" t="s">
        <v>162</v>
      </c>
      <c r="B414" s="125" t="s">
        <v>163</v>
      </c>
      <c r="C414" s="119"/>
      <c r="D414" s="120">
        <v>1</v>
      </c>
    </row>
    <row r="415" spans="1:4" ht="21.95" customHeight="1" x14ac:dyDescent="0.2">
      <c r="A415" s="125" t="s">
        <v>164</v>
      </c>
      <c r="B415" s="125" t="s">
        <v>165</v>
      </c>
      <c r="C415" s="204" t="s">
        <v>218</v>
      </c>
      <c r="D415" s="122">
        <v>2</v>
      </c>
    </row>
    <row r="416" spans="1:4" ht="21.95" customHeight="1" x14ac:dyDescent="0.2">
      <c r="A416" s="125" t="s">
        <v>52</v>
      </c>
      <c r="B416" s="125" t="s">
        <v>166</v>
      </c>
      <c r="C416" s="121"/>
      <c r="D416" s="122">
        <v>3</v>
      </c>
    </row>
    <row r="417" spans="1:4" ht="21.95" customHeight="1" x14ac:dyDescent="0.2">
      <c r="A417" s="125" t="s">
        <v>167</v>
      </c>
      <c r="B417" s="125" t="s">
        <v>168</v>
      </c>
      <c r="C417" s="121"/>
      <c r="D417" s="122">
        <v>4</v>
      </c>
    </row>
    <row r="418" spans="1:4" ht="21.95" customHeight="1" x14ac:dyDescent="0.2">
      <c r="A418" s="125" t="s">
        <v>169</v>
      </c>
      <c r="B418" s="125" t="s">
        <v>170</v>
      </c>
      <c r="C418" s="121"/>
      <c r="D418" s="122">
        <v>5</v>
      </c>
    </row>
    <row r="419" spans="1:4" ht="21.95" customHeight="1" x14ac:dyDescent="0.2">
      <c r="A419" s="125" t="s">
        <v>68</v>
      </c>
      <c r="B419" s="125" t="s">
        <v>171</v>
      </c>
      <c r="C419" s="121"/>
      <c r="D419" s="122">
        <v>6</v>
      </c>
    </row>
    <row r="420" spans="1:4" ht="21.95" customHeight="1" x14ac:dyDescent="0.2">
      <c r="A420" s="125" t="s">
        <v>172</v>
      </c>
      <c r="B420" s="125" t="s">
        <v>173</v>
      </c>
      <c r="C420" s="121"/>
      <c r="D420" s="122">
        <v>7</v>
      </c>
    </row>
    <row r="421" spans="1:4" ht="21.95" customHeight="1" x14ac:dyDescent="0.2">
      <c r="A421" s="125" t="s">
        <v>174</v>
      </c>
      <c r="B421" s="125" t="s">
        <v>175</v>
      </c>
      <c r="C421" s="121"/>
      <c r="D421" s="122">
        <v>8</v>
      </c>
    </row>
    <row r="422" spans="1:4" ht="21.95" customHeight="1" x14ac:dyDescent="0.2">
      <c r="A422" s="125" t="s">
        <v>176</v>
      </c>
      <c r="B422" s="125" t="s">
        <v>177</v>
      </c>
      <c r="C422" s="121"/>
      <c r="D422" s="122">
        <v>9</v>
      </c>
    </row>
    <row r="423" spans="1:4" ht="21.95" customHeight="1" x14ac:dyDescent="0.2">
      <c r="A423" s="125" t="s">
        <v>178</v>
      </c>
      <c r="B423" s="125" t="s">
        <v>179</v>
      </c>
      <c r="C423" s="121"/>
      <c r="D423" s="122">
        <v>10</v>
      </c>
    </row>
    <row r="424" spans="1:4" ht="21.95" customHeight="1" x14ac:dyDescent="0.2">
      <c r="A424" s="125" t="s">
        <v>180</v>
      </c>
      <c r="B424" s="125" t="s">
        <v>181</v>
      </c>
      <c r="C424" s="121"/>
      <c r="D424" s="122">
        <v>11</v>
      </c>
    </row>
    <row r="425" spans="1:4" ht="21.95" customHeight="1" x14ac:dyDescent="0.2">
      <c r="A425" s="125" t="s">
        <v>178</v>
      </c>
      <c r="B425" s="125" t="s">
        <v>182</v>
      </c>
      <c r="C425" s="121"/>
      <c r="D425" s="122">
        <v>12</v>
      </c>
    </row>
    <row r="426" spans="1:4" ht="21.95" customHeight="1" x14ac:dyDescent="0.2">
      <c r="A426" s="125" t="s">
        <v>183</v>
      </c>
      <c r="B426" s="125" t="s">
        <v>184</v>
      </c>
      <c r="C426" s="121"/>
      <c r="D426" s="122">
        <v>13</v>
      </c>
    </row>
    <row r="427" spans="1:4" ht="21.95" customHeight="1" x14ac:dyDescent="0.2">
      <c r="A427" s="125" t="s">
        <v>185</v>
      </c>
      <c r="B427" s="125" t="s">
        <v>186</v>
      </c>
      <c r="C427" s="121"/>
      <c r="D427" s="122">
        <v>14</v>
      </c>
    </row>
    <row r="428" spans="1:4" ht="21.95" customHeight="1" x14ac:dyDescent="0.2">
      <c r="A428" s="125" t="s">
        <v>187</v>
      </c>
      <c r="B428" s="125" t="s">
        <v>188</v>
      </c>
      <c r="C428" s="121"/>
      <c r="D428" s="122">
        <v>15</v>
      </c>
    </row>
    <row r="429" spans="1:4" ht="21.95" customHeight="1" x14ac:dyDescent="0.2">
      <c r="A429" s="125" t="s">
        <v>189</v>
      </c>
      <c r="B429" s="125" t="s">
        <v>190</v>
      </c>
      <c r="C429" s="121"/>
      <c r="D429" s="122">
        <v>16</v>
      </c>
    </row>
    <row r="430" spans="1:4" ht="21.95" customHeight="1" x14ac:dyDescent="0.2">
      <c r="A430" s="117" t="s">
        <v>60</v>
      </c>
      <c r="B430" s="118" t="s">
        <v>219</v>
      </c>
      <c r="C430" s="121"/>
      <c r="D430" s="140" t="s">
        <v>218</v>
      </c>
    </row>
    <row r="431" spans="1:4" ht="21.95" customHeight="1" x14ac:dyDescent="0.2">
      <c r="A431" s="117"/>
      <c r="B431" s="118"/>
      <c r="C431" s="121"/>
      <c r="D431" s="122"/>
    </row>
    <row r="432" spans="1:4" ht="21.95" customHeight="1" x14ac:dyDescent="0.2">
      <c r="A432" s="117"/>
      <c r="B432" s="118"/>
      <c r="C432" s="121"/>
      <c r="D432" s="122"/>
    </row>
    <row r="433" spans="1:4" ht="21.95" customHeight="1" thickBot="1" x14ac:dyDescent="0.25">
      <c r="A433" s="115"/>
      <c r="B433" s="116"/>
      <c r="C433" s="123"/>
      <c r="D433" s="124"/>
    </row>
    <row r="434" spans="1:4" ht="21.95" customHeight="1" x14ac:dyDescent="0.2">
      <c r="A434" s="82"/>
      <c r="B434" s="82"/>
      <c r="C434" s="82"/>
      <c r="D434" s="82"/>
    </row>
    <row r="435" spans="1:4" ht="21.95" customHeight="1" x14ac:dyDescent="0.2">
      <c r="A435" s="82"/>
      <c r="B435" s="82"/>
      <c r="C435" s="82"/>
      <c r="D435" s="82"/>
    </row>
    <row r="436" spans="1:4" ht="21.95" customHeight="1" x14ac:dyDescent="0.25">
      <c r="A436" s="2" t="s">
        <v>26</v>
      </c>
      <c r="B436" s="2"/>
    </row>
    <row r="437" spans="1:4" ht="21.95" customHeight="1" x14ac:dyDescent="0.25">
      <c r="A437" s="2"/>
      <c r="B437" s="2"/>
    </row>
    <row r="438" spans="1:4" ht="21.95" customHeight="1" x14ac:dyDescent="0.25">
      <c r="A438" s="2" t="s">
        <v>27</v>
      </c>
      <c r="B438" s="2"/>
    </row>
    <row r="439" spans="1:4" ht="21.95" customHeight="1" x14ac:dyDescent="0.25">
      <c r="A439" s="2"/>
      <c r="B439" s="2"/>
    </row>
    <row r="440" spans="1:4" ht="21.95" customHeight="1" x14ac:dyDescent="0.25">
      <c r="A440" s="2" t="s">
        <v>24</v>
      </c>
      <c r="B440" s="2"/>
    </row>
    <row r="441" spans="1:4" ht="21.95" customHeight="1" x14ac:dyDescent="0.25">
      <c r="A441" s="2"/>
      <c r="B441" s="2"/>
    </row>
    <row r="442" spans="1:4" ht="21.95" customHeight="1" x14ac:dyDescent="0.25">
      <c r="A442" s="2" t="s">
        <v>19</v>
      </c>
      <c r="B442" s="2"/>
    </row>
    <row r="443" spans="1:4" ht="21.95" customHeight="1" thickBot="1" x14ac:dyDescent="0.3">
      <c r="A443" s="2"/>
      <c r="B443" s="2"/>
    </row>
    <row r="444" spans="1:4" ht="21.95" customHeight="1" thickBot="1" x14ac:dyDescent="0.3">
      <c r="A444" s="113" t="s">
        <v>57</v>
      </c>
      <c r="B444" s="113"/>
      <c r="C444" s="3" t="s">
        <v>28</v>
      </c>
      <c r="D444" s="3" t="s">
        <v>29</v>
      </c>
    </row>
    <row r="445" spans="1:4" ht="21.95" customHeight="1" x14ac:dyDescent="0.2">
      <c r="A445" s="162" t="s">
        <v>399</v>
      </c>
      <c r="B445" s="162" t="s">
        <v>400</v>
      </c>
      <c r="C445" s="119"/>
      <c r="D445" s="120">
        <v>1</v>
      </c>
    </row>
    <row r="446" spans="1:4" ht="21.95" customHeight="1" x14ac:dyDescent="0.2">
      <c r="A446" s="162" t="s">
        <v>569</v>
      </c>
      <c r="B446" s="162" t="s">
        <v>401</v>
      </c>
      <c r="C446" s="121"/>
      <c r="D446" s="122">
        <v>2</v>
      </c>
    </row>
    <row r="447" spans="1:4" ht="21.95" customHeight="1" x14ac:dyDescent="0.2">
      <c r="A447" s="162" t="s">
        <v>402</v>
      </c>
      <c r="B447" s="162" t="s">
        <v>403</v>
      </c>
      <c r="C447" s="121"/>
      <c r="D447" s="122">
        <v>3</v>
      </c>
    </row>
    <row r="448" spans="1:4" ht="21.95" customHeight="1" x14ac:dyDescent="0.2">
      <c r="A448" s="162" t="s">
        <v>404</v>
      </c>
      <c r="B448" s="162" t="s">
        <v>192</v>
      </c>
      <c r="C448" s="121"/>
      <c r="D448" s="122">
        <v>4</v>
      </c>
    </row>
    <row r="449" spans="1:4" ht="21.95" customHeight="1" x14ac:dyDescent="0.2">
      <c r="A449" s="162" t="s">
        <v>405</v>
      </c>
      <c r="B449" s="162" t="s">
        <v>406</v>
      </c>
      <c r="C449" s="121"/>
      <c r="D449" s="122">
        <v>5</v>
      </c>
    </row>
    <row r="450" spans="1:4" ht="21.95" customHeight="1" x14ac:dyDescent="0.2">
      <c r="A450" s="162" t="s">
        <v>407</v>
      </c>
      <c r="B450" s="162" t="s">
        <v>408</v>
      </c>
      <c r="C450" s="121"/>
      <c r="D450" s="122">
        <v>6</v>
      </c>
    </row>
    <row r="451" spans="1:4" ht="21.95" customHeight="1" x14ac:dyDescent="0.2">
      <c r="A451" s="162" t="s">
        <v>409</v>
      </c>
      <c r="B451" s="162" t="s">
        <v>141</v>
      </c>
      <c r="C451" s="121"/>
      <c r="D451" s="122">
        <v>7</v>
      </c>
    </row>
    <row r="452" spans="1:4" ht="21.95" customHeight="1" x14ac:dyDescent="0.2">
      <c r="A452" s="162" t="s">
        <v>48</v>
      </c>
      <c r="B452" s="162" t="s">
        <v>64</v>
      </c>
      <c r="C452" s="121"/>
      <c r="D452" s="122">
        <v>8</v>
      </c>
    </row>
    <row r="453" spans="1:4" ht="21.95" customHeight="1" x14ac:dyDescent="0.2">
      <c r="A453" s="162" t="s">
        <v>199</v>
      </c>
      <c r="B453" s="162" t="s">
        <v>410</v>
      </c>
      <c r="C453" s="121"/>
      <c r="D453" s="122">
        <v>9</v>
      </c>
    </row>
    <row r="454" spans="1:4" ht="21.95" customHeight="1" x14ac:dyDescent="0.2">
      <c r="A454" s="162" t="s">
        <v>411</v>
      </c>
      <c r="B454" s="162" t="s">
        <v>412</v>
      </c>
      <c r="C454" s="121"/>
      <c r="D454" s="122">
        <v>10</v>
      </c>
    </row>
    <row r="455" spans="1:4" ht="21.95" customHeight="1" x14ac:dyDescent="0.2">
      <c r="A455" s="162" t="s">
        <v>280</v>
      </c>
      <c r="B455" s="162" t="s">
        <v>413</v>
      </c>
      <c r="C455" s="121"/>
      <c r="D455" s="122">
        <v>11</v>
      </c>
    </row>
    <row r="456" spans="1:4" ht="21.95" customHeight="1" x14ac:dyDescent="0.2">
      <c r="A456" s="162" t="s">
        <v>414</v>
      </c>
      <c r="B456" s="162" t="s">
        <v>415</v>
      </c>
      <c r="C456" s="121"/>
      <c r="D456" s="122">
        <v>12</v>
      </c>
    </row>
    <row r="457" spans="1:4" ht="21.95" customHeight="1" x14ac:dyDescent="0.2">
      <c r="A457" s="162" t="s">
        <v>199</v>
      </c>
      <c r="B457" s="162" t="s">
        <v>416</v>
      </c>
      <c r="C457" s="121"/>
      <c r="D457" s="122">
        <v>13</v>
      </c>
    </row>
    <row r="458" spans="1:4" ht="21.95" customHeight="1" x14ac:dyDescent="0.2">
      <c r="A458" s="162" t="s">
        <v>208</v>
      </c>
      <c r="B458" s="162" t="s">
        <v>417</v>
      </c>
      <c r="C458" s="121"/>
      <c r="D458" s="122">
        <v>14</v>
      </c>
    </row>
    <row r="459" spans="1:4" ht="21.95" customHeight="1" x14ac:dyDescent="0.2">
      <c r="A459" s="162" t="s">
        <v>215</v>
      </c>
      <c r="B459" s="162" t="s">
        <v>418</v>
      </c>
      <c r="C459" s="121"/>
      <c r="D459" s="122">
        <v>15</v>
      </c>
    </row>
    <row r="460" spans="1:4" ht="21.95" customHeight="1" x14ac:dyDescent="0.3">
      <c r="A460" s="165" t="s">
        <v>419</v>
      </c>
      <c r="B460" s="165" t="s">
        <v>149</v>
      </c>
      <c r="C460" s="121"/>
      <c r="D460" s="122">
        <v>16</v>
      </c>
    </row>
    <row r="461" spans="1:4" ht="21.95" customHeight="1" x14ac:dyDescent="0.2">
      <c r="A461" s="136" t="s">
        <v>570</v>
      </c>
      <c r="B461" s="135" t="s">
        <v>571</v>
      </c>
      <c r="C461" s="121"/>
      <c r="D461" s="122"/>
    </row>
    <row r="462" spans="1:4" ht="21.95" customHeight="1" x14ac:dyDescent="0.2">
      <c r="A462" s="117"/>
      <c r="B462" s="118"/>
      <c r="C462" s="121"/>
      <c r="D462" s="122"/>
    </row>
    <row r="463" spans="1:4" ht="21.95" customHeight="1" x14ac:dyDescent="0.2">
      <c r="A463" s="117"/>
      <c r="B463" s="118"/>
      <c r="C463" s="121"/>
      <c r="D463" s="122"/>
    </row>
    <row r="464" spans="1:4" ht="21.95" customHeight="1" thickBot="1" x14ac:dyDescent="0.25">
      <c r="A464" s="115"/>
      <c r="B464" s="116"/>
      <c r="C464" s="123"/>
      <c r="D464" s="124"/>
    </row>
    <row r="465" spans="1:4" ht="21.95" customHeight="1" x14ac:dyDescent="0.2">
      <c r="A465" s="82"/>
      <c r="B465" s="82"/>
      <c r="C465" s="82"/>
      <c r="D465" s="82"/>
    </row>
    <row r="466" spans="1:4" ht="21.95" customHeight="1" x14ac:dyDescent="0.2">
      <c r="A466" s="82"/>
      <c r="B466" s="82"/>
      <c r="C466" s="82"/>
      <c r="D466" s="82"/>
    </row>
    <row r="467" spans="1:4" ht="21.95" customHeight="1" x14ac:dyDescent="0.25">
      <c r="A467" s="2" t="s">
        <v>26</v>
      </c>
      <c r="B467" s="2"/>
    </row>
    <row r="468" spans="1:4" ht="21.95" customHeight="1" x14ac:dyDescent="0.25">
      <c r="A468" s="2"/>
      <c r="B468" s="2"/>
    </row>
    <row r="469" spans="1:4" ht="21.95" customHeight="1" x14ac:dyDescent="0.25">
      <c r="A469" s="2" t="s">
        <v>27</v>
      </c>
      <c r="B469" s="2"/>
    </row>
    <row r="470" spans="1:4" ht="21.95" customHeight="1" x14ac:dyDescent="0.25">
      <c r="A470" s="2"/>
      <c r="B470" s="2"/>
    </row>
    <row r="471" spans="1:4" ht="21.95" customHeight="1" x14ac:dyDescent="0.25">
      <c r="A471" s="2" t="s">
        <v>24</v>
      </c>
      <c r="B471" s="2"/>
    </row>
    <row r="472" spans="1:4" ht="21.95" customHeight="1" x14ac:dyDescent="0.25">
      <c r="A472" s="2"/>
      <c r="B472" s="2"/>
    </row>
    <row r="473" spans="1:4" ht="21.95" customHeight="1" x14ac:dyDescent="0.25">
      <c r="A473" s="2" t="s">
        <v>20</v>
      </c>
      <c r="B473" s="2"/>
    </row>
    <row r="474" spans="1:4" ht="21.95" customHeight="1" thickBot="1" x14ac:dyDescent="0.3">
      <c r="A474" s="2"/>
      <c r="B474" s="2"/>
    </row>
    <row r="475" spans="1:4" ht="21.95" customHeight="1" thickBot="1" x14ac:dyDescent="0.3">
      <c r="A475" s="113" t="s">
        <v>57</v>
      </c>
      <c r="B475" s="113"/>
      <c r="C475" s="3" t="s">
        <v>28</v>
      </c>
      <c r="D475" s="3" t="s">
        <v>29</v>
      </c>
    </row>
    <row r="476" spans="1:4" ht="21.95" customHeight="1" x14ac:dyDescent="0.2">
      <c r="A476" s="163" t="s">
        <v>183</v>
      </c>
      <c r="B476" s="163" t="s">
        <v>378</v>
      </c>
      <c r="C476" s="119"/>
      <c r="D476" s="120">
        <v>1</v>
      </c>
    </row>
    <row r="477" spans="1:4" ht="21.95" customHeight="1" x14ac:dyDescent="0.2">
      <c r="A477" s="163" t="s">
        <v>64</v>
      </c>
      <c r="B477" s="163" t="s">
        <v>379</v>
      </c>
      <c r="C477" s="204" t="s">
        <v>218</v>
      </c>
      <c r="D477" s="122">
        <v>2</v>
      </c>
    </row>
    <row r="478" spans="1:4" ht="21.95" customHeight="1" x14ac:dyDescent="0.2">
      <c r="A478" s="164" t="s">
        <v>180</v>
      </c>
      <c r="B478" s="164" t="s">
        <v>380</v>
      </c>
      <c r="C478" s="121"/>
      <c r="D478" s="122">
        <v>3</v>
      </c>
    </row>
    <row r="479" spans="1:4" ht="21.95" customHeight="1" x14ac:dyDescent="0.2">
      <c r="A479" s="164" t="s">
        <v>381</v>
      </c>
      <c r="B479" s="164" t="s">
        <v>382</v>
      </c>
      <c r="C479" s="121"/>
      <c r="D479" s="122">
        <v>4</v>
      </c>
    </row>
    <row r="480" spans="1:4" ht="21.95" customHeight="1" x14ac:dyDescent="0.2">
      <c r="A480" s="163" t="s">
        <v>383</v>
      </c>
      <c r="B480" s="163" t="s">
        <v>384</v>
      </c>
      <c r="C480" s="121"/>
      <c r="D480" s="122">
        <v>5</v>
      </c>
    </row>
    <row r="481" spans="1:4" ht="21.95" customHeight="1" x14ac:dyDescent="0.2">
      <c r="A481" s="163" t="s">
        <v>167</v>
      </c>
      <c r="B481" s="163" t="s">
        <v>145</v>
      </c>
      <c r="C481" s="121"/>
      <c r="D481" s="122">
        <v>6</v>
      </c>
    </row>
    <row r="482" spans="1:4" ht="21.95" customHeight="1" x14ac:dyDescent="0.2">
      <c r="A482" s="164" t="s">
        <v>385</v>
      </c>
      <c r="B482" s="164" t="s">
        <v>386</v>
      </c>
      <c r="C482" s="121"/>
      <c r="D482" s="122">
        <v>7</v>
      </c>
    </row>
    <row r="483" spans="1:4" ht="21.95" customHeight="1" x14ac:dyDescent="0.2">
      <c r="A483" s="163" t="s">
        <v>62</v>
      </c>
      <c r="B483" s="163" t="s">
        <v>387</v>
      </c>
      <c r="C483" s="121"/>
      <c r="D483" s="122">
        <v>8</v>
      </c>
    </row>
    <row r="484" spans="1:4" ht="21.95" customHeight="1" x14ac:dyDescent="0.2">
      <c r="A484" s="163" t="s">
        <v>64</v>
      </c>
      <c r="B484" s="163" t="s">
        <v>388</v>
      </c>
      <c r="C484" s="121"/>
      <c r="D484" s="122">
        <v>9</v>
      </c>
    </row>
    <row r="485" spans="1:4" ht="21.95" customHeight="1" x14ac:dyDescent="0.2">
      <c r="A485" s="163" t="s">
        <v>542</v>
      </c>
      <c r="B485" s="163" t="s">
        <v>541</v>
      </c>
      <c r="C485" s="121"/>
      <c r="D485" s="122">
        <v>10</v>
      </c>
    </row>
    <row r="486" spans="1:4" ht="21.95" customHeight="1" x14ac:dyDescent="0.2">
      <c r="A486" s="163" t="s">
        <v>389</v>
      </c>
      <c r="B486" s="163" t="s">
        <v>390</v>
      </c>
      <c r="C486" s="121"/>
      <c r="D486" s="122">
        <v>11</v>
      </c>
    </row>
    <row r="487" spans="1:4" ht="21.95" customHeight="1" x14ac:dyDescent="0.2">
      <c r="A487" s="163" t="s">
        <v>391</v>
      </c>
      <c r="B487" s="163" t="s">
        <v>392</v>
      </c>
      <c r="C487" s="121"/>
      <c r="D487" s="122">
        <v>12</v>
      </c>
    </row>
    <row r="488" spans="1:4" ht="21.95" customHeight="1" x14ac:dyDescent="0.2">
      <c r="A488" s="163" t="s">
        <v>393</v>
      </c>
      <c r="B488" s="163" t="s">
        <v>394</v>
      </c>
      <c r="C488" s="204" t="s">
        <v>218</v>
      </c>
      <c r="D488" s="122">
        <v>13</v>
      </c>
    </row>
    <row r="489" spans="1:4" ht="21.95" customHeight="1" x14ac:dyDescent="0.2">
      <c r="A489" s="163" t="s">
        <v>255</v>
      </c>
      <c r="B489" s="163" t="s">
        <v>395</v>
      </c>
      <c r="C489" s="121"/>
      <c r="D489" s="122">
        <v>14</v>
      </c>
    </row>
    <row r="490" spans="1:4" ht="21.95" customHeight="1" x14ac:dyDescent="0.2">
      <c r="A490" s="163" t="s">
        <v>396</v>
      </c>
      <c r="B490" s="163" t="s">
        <v>397</v>
      </c>
      <c r="C490" s="121"/>
      <c r="D490" s="122">
        <v>15</v>
      </c>
    </row>
    <row r="491" spans="1:4" ht="21.95" customHeight="1" x14ac:dyDescent="0.2">
      <c r="A491" s="163" t="s">
        <v>68</v>
      </c>
      <c r="B491" s="163" t="s">
        <v>398</v>
      </c>
      <c r="C491" s="121"/>
      <c r="D491" s="122">
        <v>16</v>
      </c>
    </row>
    <row r="492" spans="1:4" ht="21.95" customHeight="1" x14ac:dyDescent="0.2">
      <c r="A492" s="117"/>
      <c r="B492" s="118"/>
      <c r="C492" s="121"/>
      <c r="D492" s="122"/>
    </row>
    <row r="493" spans="1:4" ht="21.95" customHeight="1" x14ac:dyDescent="0.2">
      <c r="A493" s="117"/>
      <c r="B493" s="118"/>
      <c r="C493" s="121"/>
      <c r="D493" s="122"/>
    </row>
    <row r="494" spans="1:4" ht="21.95" customHeight="1" x14ac:dyDescent="0.2">
      <c r="A494" s="117"/>
      <c r="B494" s="118"/>
      <c r="C494" s="121"/>
      <c r="D494" s="122"/>
    </row>
    <row r="495" spans="1:4" ht="21.95" customHeight="1" thickBot="1" x14ac:dyDescent="0.25">
      <c r="A495" s="115"/>
      <c r="B495" s="116"/>
      <c r="C495" s="123"/>
      <c r="D495" s="124"/>
    </row>
    <row r="496" spans="1:4" ht="21.95" customHeight="1" x14ac:dyDescent="0.2">
      <c r="A496" s="82"/>
      <c r="B496" s="82"/>
      <c r="C496" s="82"/>
      <c r="D496" s="82"/>
    </row>
    <row r="497" spans="1:4" ht="21.95" customHeight="1" x14ac:dyDescent="0.2">
      <c r="A497" s="82"/>
      <c r="B497" s="82"/>
      <c r="C497" s="82"/>
      <c r="D497" s="82"/>
    </row>
    <row r="498" spans="1:4" ht="21.95" customHeight="1" x14ac:dyDescent="0.25">
      <c r="A498" s="2" t="s">
        <v>26</v>
      </c>
      <c r="B498" s="2"/>
    </row>
    <row r="499" spans="1:4" ht="21.95" customHeight="1" x14ac:dyDescent="0.25">
      <c r="A499" s="2"/>
      <c r="B499" s="2"/>
    </row>
    <row r="500" spans="1:4" ht="21.95" customHeight="1" x14ac:dyDescent="0.25">
      <c r="A500" s="2" t="s">
        <v>27</v>
      </c>
      <c r="B500" s="2"/>
    </row>
    <row r="501" spans="1:4" ht="21.95" customHeight="1" x14ac:dyDescent="0.25">
      <c r="A501" s="2"/>
      <c r="B501" s="2"/>
    </row>
    <row r="502" spans="1:4" ht="21.95" customHeight="1" x14ac:dyDescent="0.25">
      <c r="A502" s="2" t="s">
        <v>25</v>
      </c>
      <c r="B502" s="2"/>
    </row>
    <row r="503" spans="1:4" ht="21.95" customHeight="1" x14ac:dyDescent="0.25">
      <c r="A503" s="2"/>
      <c r="B503" s="2"/>
    </row>
    <row r="504" spans="1:4" ht="21.95" customHeight="1" x14ac:dyDescent="0.25">
      <c r="A504" s="2" t="s">
        <v>42</v>
      </c>
      <c r="B504" s="2"/>
    </row>
    <row r="505" spans="1:4" ht="21.95" customHeight="1" thickBot="1" x14ac:dyDescent="0.3">
      <c r="A505" s="2"/>
      <c r="B505" s="2"/>
    </row>
    <row r="506" spans="1:4" ht="21.95" customHeight="1" thickBot="1" x14ac:dyDescent="0.3">
      <c r="A506" s="151" t="s">
        <v>57</v>
      </c>
      <c r="B506" s="151"/>
      <c r="C506" s="3" t="s">
        <v>28</v>
      </c>
      <c r="D506" s="3" t="s">
        <v>29</v>
      </c>
    </row>
    <row r="507" spans="1:4" ht="21.95" customHeight="1" x14ac:dyDescent="0.2">
      <c r="A507" s="245" t="s">
        <v>274</v>
      </c>
      <c r="B507" s="245" t="s">
        <v>881</v>
      </c>
      <c r="C507" s="143"/>
      <c r="D507" s="120">
        <v>1</v>
      </c>
    </row>
    <row r="508" spans="1:4" ht="21.95" customHeight="1" x14ac:dyDescent="0.2">
      <c r="A508" s="245" t="s">
        <v>275</v>
      </c>
      <c r="B508" s="246" t="s">
        <v>882</v>
      </c>
      <c r="C508" s="141"/>
      <c r="D508" s="122">
        <v>2</v>
      </c>
    </row>
    <row r="509" spans="1:4" ht="21.95" customHeight="1" x14ac:dyDescent="0.2">
      <c r="A509" s="245" t="s">
        <v>48</v>
      </c>
      <c r="B509" s="245" t="s">
        <v>883</v>
      </c>
      <c r="C509" s="141"/>
      <c r="D509" s="122">
        <v>3</v>
      </c>
    </row>
    <row r="510" spans="1:4" ht="21.95" customHeight="1" x14ac:dyDescent="0.2">
      <c r="A510" s="245" t="s">
        <v>276</v>
      </c>
      <c r="B510" s="247" t="s">
        <v>884</v>
      </c>
      <c r="C510" s="141"/>
      <c r="D510" s="122">
        <v>4</v>
      </c>
    </row>
    <row r="511" spans="1:4" ht="21.95" customHeight="1" x14ac:dyDescent="0.2">
      <c r="A511" s="245" t="s">
        <v>97</v>
      </c>
      <c r="B511" s="135" t="s">
        <v>885</v>
      </c>
      <c r="C511" s="141"/>
      <c r="D511" s="122">
        <v>5</v>
      </c>
    </row>
    <row r="512" spans="1:4" ht="21.95" customHeight="1" x14ac:dyDescent="0.2">
      <c r="A512" s="245" t="s">
        <v>203</v>
      </c>
      <c r="B512" s="247" t="s">
        <v>886</v>
      </c>
      <c r="C512" s="141"/>
      <c r="D512" s="122">
        <v>6</v>
      </c>
    </row>
    <row r="513" spans="1:4" ht="21.95" customHeight="1" x14ac:dyDescent="0.2">
      <c r="A513" s="245" t="s">
        <v>277</v>
      </c>
      <c r="B513" s="247" t="s">
        <v>887</v>
      </c>
      <c r="C513" s="141"/>
      <c r="D513" s="122">
        <v>7</v>
      </c>
    </row>
    <row r="514" spans="1:4" ht="21.95" customHeight="1" x14ac:dyDescent="0.2">
      <c r="A514" s="245" t="s">
        <v>888</v>
      </c>
      <c r="B514" s="199" t="s">
        <v>889</v>
      </c>
      <c r="C514" s="141"/>
      <c r="D514" s="122">
        <v>8</v>
      </c>
    </row>
    <row r="515" spans="1:4" ht="21.95" customHeight="1" x14ac:dyDescent="0.2">
      <c r="A515" s="245" t="s">
        <v>890</v>
      </c>
      <c r="B515" s="245" t="s">
        <v>891</v>
      </c>
      <c r="C515" s="141"/>
      <c r="D515" s="122">
        <v>9</v>
      </c>
    </row>
    <row r="516" spans="1:4" ht="21.95" customHeight="1" x14ac:dyDescent="0.2">
      <c r="A516" s="245" t="s">
        <v>278</v>
      </c>
      <c r="B516" s="245" t="s">
        <v>892</v>
      </c>
      <c r="C516" s="141"/>
      <c r="D516" s="122">
        <v>10</v>
      </c>
    </row>
    <row r="517" spans="1:4" ht="21.95" customHeight="1" x14ac:dyDescent="0.2">
      <c r="A517" s="245" t="s">
        <v>279</v>
      </c>
      <c r="B517" s="135" t="s">
        <v>893</v>
      </c>
      <c r="C517" s="141"/>
      <c r="D517" s="122">
        <v>11</v>
      </c>
    </row>
    <row r="518" spans="1:4" ht="21.95" customHeight="1" x14ac:dyDescent="0.2">
      <c r="A518" s="245" t="s">
        <v>280</v>
      </c>
      <c r="B518" s="245" t="s">
        <v>894</v>
      </c>
      <c r="C518" s="141"/>
      <c r="D518" s="122">
        <v>12</v>
      </c>
    </row>
    <row r="519" spans="1:4" ht="21.95" customHeight="1" x14ac:dyDescent="0.3">
      <c r="A519" s="146" t="s">
        <v>281</v>
      </c>
      <c r="B519" s="147" t="s">
        <v>284</v>
      </c>
      <c r="C519" s="141" t="s">
        <v>880</v>
      </c>
      <c r="D519" s="122">
        <v>13</v>
      </c>
    </row>
    <row r="520" spans="1:4" ht="21.95" customHeight="1" x14ac:dyDescent="0.3">
      <c r="A520" s="146" t="s">
        <v>282</v>
      </c>
      <c r="B520" s="147" t="s">
        <v>285</v>
      </c>
      <c r="C520" s="141" t="s">
        <v>880</v>
      </c>
      <c r="D520" s="122">
        <v>14</v>
      </c>
    </row>
    <row r="521" spans="1:4" ht="21.95" customHeight="1" x14ac:dyDescent="0.3">
      <c r="A521" s="146" t="s">
        <v>104</v>
      </c>
      <c r="B521" s="147" t="s">
        <v>286</v>
      </c>
      <c r="C521" s="141" t="s">
        <v>880</v>
      </c>
      <c r="D521" s="122">
        <v>15</v>
      </c>
    </row>
    <row r="522" spans="1:4" ht="21.95" customHeight="1" x14ac:dyDescent="0.3">
      <c r="A522" s="146" t="s">
        <v>199</v>
      </c>
      <c r="B522" s="147" t="s">
        <v>287</v>
      </c>
      <c r="C522" s="141" t="s">
        <v>880</v>
      </c>
      <c r="D522" s="122">
        <v>16</v>
      </c>
    </row>
    <row r="523" spans="1:4" ht="21.95" customHeight="1" x14ac:dyDescent="0.2">
      <c r="A523" s="117"/>
      <c r="B523" s="118"/>
      <c r="C523" s="141"/>
      <c r="D523" s="122"/>
    </row>
    <row r="524" spans="1:4" ht="21.95" customHeight="1" x14ac:dyDescent="0.2">
      <c r="A524" s="117"/>
      <c r="B524" s="118"/>
      <c r="C524" s="141"/>
      <c r="D524" s="122"/>
    </row>
    <row r="525" spans="1:4" ht="21.95" customHeight="1" x14ac:dyDescent="0.2">
      <c r="A525" s="117"/>
      <c r="B525" s="118"/>
      <c r="C525" s="141"/>
      <c r="D525" s="122"/>
    </row>
    <row r="526" spans="1:4" ht="21.95" customHeight="1" thickBot="1" x14ac:dyDescent="0.25">
      <c r="A526" s="115"/>
      <c r="B526" s="116"/>
      <c r="C526" s="144"/>
      <c r="D526" s="124"/>
    </row>
    <row r="527" spans="1:4" ht="21.95" customHeight="1" x14ac:dyDescent="0.2">
      <c r="A527" s="82"/>
      <c r="B527" s="82"/>
      <c r="C527" s="82"/>
      <c r="D527" s="82"/>
    </row>
    <row r="528" spans="1:4" ht="21.95" customHeight="1" x14ac:dyDescent="0.2">
      <c r="A528" s="82"/>
      <c r="B528" s="82"/>
      <c r="C528" s="82"/>
      <c r="D528" s="82"/>
    </row>
    <row r="529" spans="1:4" ht="21.95" customHeight="1" x14ac:dyDescent="0.25">
      <c r="A529" s="2" t="s">
        <v>26</v>
      </c>
      <c r="B529" s="2"/>
    </row>
    <row r="530" spans="1:4" ht="21.95" customHeight="1" x14ac:dyDescent="0.25">
      <c r="A530" s="2"/>
      <c r="B530" s="2"/>
    </row>
    <row r="531" spans="1:4" ht="21.95" customHeight="1" x14ac:dyDescent="0.25">
      <c r="A531" s="2" t="s">
        <v>27</v>
      </c>
      <c r="B531" s="2"/>
    </row>
    <row r="532" spans="1:4" ht="21.95" customHeight="1" x14ac:dyDescent="0.25">
      <c r="A532" s="2"/>
      <c r="B532" s="2"/>
    </row>
    <row r="533" spans="1:4" ht="21.95" customHeight="1" x14ac:dyDescent="0.25">
      <c r="A533" s="2" t="s">
        <v>25</v>
      </c>
      <c r="B533" s="2"/>
    </row>
    <row r="534" spans="1:4" ht="21.95" customHeight="1" x14ac:dyDescent="0.25">
      <c r="A534" s="2"/>
      <c r="B534" s="2"/>
    </row>
    <row r="535" spans="1:4" ht="21.95" customHeight="1" x14ac:dyDescent="0.25">
      <c r="A535" s="2" t="s">
        <v>85</v>
      </c>
      <c r="B535" s="2"/>
    </row>
    <row r="536" spans="1:4" ht="21.95" customHeight="1" thickBot="1" x14ac:dyDescent="0.3">
      <c r="A536" s="2"/>
      <c r="B536" s="2"/>
    </row>
    <row r="537" spans="1:4" ht="21.95" customHeight="1" thickBot="1" x14ac:dyDescent="0.3">
      <c r="A537" s="151" t="s">
        <v>57</v>
      </c>
      <c r="B537" s="151"/>
      <c r="C537" s="3" t="s">
        <v>28</v>
      </c>
      <c r="D537" s="3" t="s">
        <v>29</v>
      </c>
    </row>
    <row r="538" spans="1:4" ht="21.95" customHeight="1" x14ac:dyDescent="0.2">
      <c r="A538" s="136" t="s">
        <v>288</v>
      </c>
      <c r="B538" s="198" t="s">
        <v>871</v>
      </c>
      <c r="C538" s="143"/>
      <c r="D538" s="120">
        <v>1</v>
      </c>
    </row>
    <row r="539" spans="1:4" ht="21.95" customHeight="1" x14ac:dyDescent="0.2">
      <c r="A539" s="136" t="s">
        <v>289</v>
      </c>
      <c r="B539" s="136" t="s">
        <v>269</v>
      </c>
      <c r="C539" s="141"/>
      <c r="D539" s="122">
        <v>2</v>
      </c>
    </row>
    <row r="540" spans="1:4" ht="21.95" customHeight="1" x14ac:dyDescent="0.2">
      <c r="A540" s="136" t="s">
        <v>290</v>
      </c>
      <c r="B540" s="181" t="s">
        <v>872</v>
      </c>
      <c r="C540" s="141"/>
      <c r="D540" s="122">
        <v>3</v>
      </c>
    </row>
    <row r="541" spans="1:4" ht="21.95" customHeight="1" x14ac:dyDescent="0.2">
      <c r="A541" s="136" t="s">
        <v>176</v>
      </c>
      <c r="B541" s="136" t="s">
        <v>873</v>
      </c>
      <c r="C541" s="141"/>
      <c r="D541" s="122">
        <v>4</v>
      </c>
    </row>
    <row r="542" spans="1:4" ht="21.95" customHeight="1" x14ac:dyDescent="0.2">
      <c r="A542" s="136" t="s">
        <v>66</v>
      </c>
      <c r="B542" s="244" t="s">
        <v>874</v>
      </c>
      <c r="C542" s="141"/>
      <c r="D542" s="122">
        <v>5</v>
      </c>
    </row>
    <row r="543" spans="1:4" ht="21.95" customHeight="1" x14ac:dyDescent="0.2">
      <c r="A543" s="136" t="s">
        <v>291</v>
      </c>
      <c r="B543" s="135" t="s">
        <v>871</v>
      </c>
      <c r="C543" s="141"/>
      <c r="D543" s="122">
        <v>6</v>
      </c>
    </row>
    <row r="544" spans="1:4" ht="21.95" customHeight="1" x14ac:dyDescent="0.2">
      <c r="A544" s="136" t="s">
        <v>292</v>
      </c>
      <c r="B544" s="244" t="s">
        <v>875</v>
      </c>
      <c r="C544" s="141"/>
      <c r="D544" s="122">
        <v>7</v>
      </c>
    </row>
    <row r="545" spans="1:4" ht="21.95" customHeight="1" x14ac:dyDescent="0.2">
      <c r="A545" s="136" t="s">
        <v>293</v>
      </c>
      <c r="B545" s="244" t="s">
        <v>876</v>
      </c>
      <c r="C545" s="141"/>
      <c r="D545" s="122">
        <v>8</v>
      </c>
    </row>
    <row r="546" spans="1:4" ht="21.95" customHeight="1" x14ac:dyDescent="0.2">
      <c r="A546" s="136" t="s">
        <v>119</v>
      </c>
      <c r="B546" s="199" t="s">
        <v>877</v>
      </c>
      <c r="C546" s="141"/>
      <c r="D546" s="122">
        <v>9</v>
      </c>
    </row>
    <row r="547" spans="1:4" ht="21.95" customHeight="1" x14ac:dyDescent="0.2">
      <c r="A547" s="136" t="s">
        <v>46</v>
      </c>
      <c r="B547" s="136" t="s">
        <v>878</v>
      </c>
      <c r="C547" s="141"/>
      <c r="D547" s="122">
        <v>10</v>
      </c>
    </row>
    <row r="548" spans="1:4" ht="21.95" customHeight="1" x14ac:dyDescent="0.2">
      <c r="A548" s="136" t="s">
        <v>295</v>
      </c>
      <c r="B548" s="136" t="s">
        <v>296</v>
      </c>
      <c r="C548" s="141"/>
      <c r="D548" s="122">
        <v>12</v>
      </c>
    </row>
    <row r="549" spans="1:4" ht="21.95" customHeight="1" x14ac:dyDescent="0.2">
      <c r="A549" s="136" t="s">
        <v>743</v>
      </c>
      <c r="B549" s="135" t="s">
        <v>122</v>
      </c>
      <c r="C549" s="141"/>
      <c r="D549" s="122" t="s">
        <v>880</v>
      </c>
    </row>
    <row r="550" spans="1:4" ht="21.95" customHeight="1" x14ac:dyDescent="0.2">
      <c r="A550" s="136" t="s">
        <v>294</v>
      </c>
      <c r="B550" s="136" t="s">
        <v>879</v>
      </c>
      <c r="C550" s="141"/>
      <c r="D550" s="122">
        <v>11</v>
      </c>
    </row>
    <row r="551" spans="1:4" ht="21.95" customHeight="1" x14ac:dyDescent="0.3">
      <c r="A551" s="153"/>
      <c r="B551" s="154"/>
      <c r="C551" s="141"/>
      <c r="D551" s="122"/>
    </row>
    <row r="552" spans="1:4" ht="21.95" customHeight="1" x14ac:dyDescent="0.3">
      <c r="A552" s="146"/>
      <c r="B552" s="147"/>
      <c r="C552" s="141"/>
      <c r="D552" s="122"/>
    </row>
    <row r="553" spans="1:4" ht="21.95" customHeight="1" x14ac:dyDescent="0.3">
      <c r="A553" s="153"/>
      <c r="B553" s="154"/>
      <c r="C553" s="141"/>
      <c r="D553" s="122"/>
    </row>
    <row r="554" spans="1:4" ht="21.95" customHeight="1" x14ac:dyDescent="0.2">
      <c r="A554" s="117"/>
      <c r="B554" s="118"/>
      <c r="C554" s="141"/>
      <c r="D554" s="122"/>
    </row>
    <row r="555" spans="1:4" ht="21.95" customHeight="1" x14ac:dyDescent="0.2">
      <c r="A555" s="117"/>
      <c r="B555" s="118"/>
      <c r="C555" s="141"/>
      <c r="D555" s="122"/>
    </row>
    <row r="556" spans="1:4" ht="21.95" customHeight="1" x14ac:dyDescent="0.2">
      <c r="A556" s="117"/>
      <c r="B556" s="118"/>
      <c r="C556" s="141"/>
      <c r="D556" s="122"/>
    </row>
    <row r="557" spans="1:4" ht="21.95" customHeight="1" thickBot="1" x14ac:dyDescent="0.25">
      <c r="A557" s="115"/>
      <c r="B557" s="116"/>
      <c r="C557" s="144"/>
      <c r="D557" s="124"/>
    </row>
    <row r="558" spans="1:4" ht="21.95" customHeight="1" x14ac:dyDescent="0.2">
      <c r="A558" s="82"/>
      <c r="B558" s="82"/>
      <c r="C558" s="82"/>
      <c r="D558" s="82"/>
    </row>
    <row r="559" spans="1:4" ht="21.95" customHeight="1" x14ac:dyDescent="0.2">
      <c r="A559" s="82"/>
      <c r="B559" s="82"/>
      <c r="C559" s="82"/>
      <c r="D559" s="82"/>
    </row>
    <row r="560" spans="1:4" ht="21.95" customHeight="1" x14ac:dyDescent="0.25">
      <c r="A560" s="2" t="s">
        <v>26</v>
      </c>
      <c r="B560" s="2"/>
    </row>
    <row r="561" spans="1:4" ht="21.95" customHeight="1" x14ac:dyDescent="0.25">
      <c r="A561" s="2"/>
      <c r="B561" s="2"/>
    </row>
    <row r="562" spans="1:4" ht="21.95" customHeight="1" x14ac:dyDescent="0.25">
      <c r="A562" s="2" t="s">
        <v>27</v>
      </c>
      <c r="B562" s="2"/>
    </row>
    <row r="563" spans="1:4" ht="21.95" customHeight="1" x14ac:dyDescent="0.25">
      <c r="A563" s="2"/>
      <c r="B563" s="2"/>
    </row>
    <row r="564" spans="1:4" ht="21.95" customHeight="1" x14ac:dyDescent="0.25">
      <c r="A564" s="2" t="s">
        <v>25</v>
      </c>
      <c r="B564" s="2"/>
    </row>
    <row r="565" spans="1:4" ht="21.95" customHeight="1" x14ac:dyDescent="0.25">
      <c r="A565" s="2"/>
      <c r="B565" s="2"/>
    </row>
    <row r="566" spans="1:4" ht="21.95" customHeight="1" x14ac:dyDescent="0.25">
      <c r="A566" s="2" t="s">
        <v>15</v>
      </c>
      <c r="B566" s="2"/>
    </row>
    <row r="567" spans="1:4" ht="21.95" customHeight="1" thickBot="1" x14ac:dyDescent="0.3">
      <c r="A567" s="2"/>
      <c r="B567" s="2"/>
    </row>
    <row r="568" spans="1:4" ht="21.95" customHeight="1" thickBot="1" x14ac:dyDescent="0.3">
      <c r="A568" s="113" t="s">
        <v>57</v>
      </c>
      <c r="B568" s="113"/>
      <c r="C568" s="3" t="s">
        <v>28</v>
      </c>
      <c r="D568" s="3" t="s">
        <v>29</v>
      </c>
    </row>
    <row r="569" spans="1:4" ht="21.95" customHeight="1" x14ac:dyDescent="0.3">
      <c r="A569" s="145" t="s">
        <v>112</v>
      </c>
      <c r="B569" s="149" t="s">
        <v>235</v>
      </c>
      <c r="C569" s="143" t="s">
        <v>880</v>
      </c>
      <c r="D569" s="120">
        <v>1</v>
      </c>
    </row>
    <row r="570" spans="1:4" ht="21.95" customHeight="1" x14ac:dyDescent="0.3">
      <c r="A570" s="146" t="s">
        <v>95</v>
      </c>
      <c r="B570" s="147" t="s">
        <v>236</v>
      </c>
      <c r="C570" s="141"/>
      <c r="D570" s="122">
        <v>2</v>
      </c>
    </row>
    <row r="571" spans="1:4" ht="21.95" customHeight="1" x14ac:dyDescent="0.3">
      <c r="A571" s="146" t="s">
        <v>223</v>
      </c>
      <c r="B571" s="147" t="s">
        <v>237</v>
      </c>
      <c r="C571" s="141"/>
      <c r="D571" s="122">
        <v>3</v>
      </c>
    </row>
    <row r="572" spans="1:4" ht="21.95" customHeight="1" x14ac:dyDescent="0.3">
      <c r="A572" s="146" t="s">
        <v>224</v>
      </c>
      <c r="B572" s="147" t="s">
        <v>238</v>
      </c>
      <c r="C572" s="141"/>
      <c r="D572" s="122">
        <v>4</v>
      </c>
    </row>
    <row r="573" spans="1:4" ht="21.95" customHeight="1" x14ac:dyDescent="0.3">
      <c r="A573" s="146" t="s">
        <v>225</v>
      </c>
      <c r="B573" s="147" t="s">
        <v>239</v>
      </c>
      <c r="C573" s="141"/>
      <c r="D573" s="122">
        <v>5</v>
      </c>
    </row>
    <row r="574" spans="1:4" ht="21.95" customHeight="1" x14ac:dyDescent="0.3">
      <c r="A574" s="146" t="s">
        <v>226</v>
      </c>
      <c r="B574" s="147" t="s">
        <v>240</v>
      </c>
      <c r="C574" s="141"/>
      <c r="D574" s="122">
        <v>6</v>
      </c>
    </row>
    <row r="575" spans="1:4" ht="21.95" customHeight="1" x14ac:dyDescent="0.3">
      <c r="A575" s="146" t="s">
        <v>156</v>
      </c>
      <c r="B575" s="147" t="s">
        <v>241</v>
      </c>
      <c r="C575" s="141"/>
      <c r="D575" s="122">
        <v>7</v>
      </c>
    </row>
    <row r="576" spans="1:4" ht="21.95" customHeight="1" x14ac:dyDescent="0.3">
      <c r="A576" s="146" t="s">
        <v>143</v>
      </c>
      <c r="B576" s="147" t="s">
        <v>242</v>
      </c>
      <c r="C576" s="141"/>
      <c r="D576" s="122">
        <v>8</v>
      </c>
    </row>
    <row r="577" spans="1:4" ht="21.95" customHeight="1" x14ac:dyDescent="0.3">
      <c r="A577" s="146" t="s">
        <v>227</v>
      </c>
      <c r="B577" s="147" t="s">
        <v>243</v>
      </c>
      <c r="C577" s="141"/>
      <c r="D577" s="122">
        <v>9</v>
      </c>
    </row>
    <row r="578" spans="1:4" ht="21.95" customHeight="1" x14ac:dyDescent="0.3">
      <c r="A578" s="146" t="s">
        <v>228</v>
      </c>
      <c r="B578" s="147" t="s">
        <v>244</v>
      </c>
      <c r="C578" s="141"/>
      <c r="D578" s="122">
        <v>10</v>
      </c>
    </row>
    <row r="579" spans="1:4" ht="21.95" customHeight="1" x14ac:dyDescent="0.3">
      <c r="A579" s="146" t="s">
        <v>229</v>
      </c>
      <c r="B579" s="147" t="s">
        <v>245</v>
      </c>
      <c r="C579" s="141"/>
      <c r="D579" s="122">
        <v>11</v>
      </c>
    </row>
    <row r="580" spans="1:4" ht="21.95" customHeight="1" x14ac:dyDescent="0.3">
      <c r="A580" s="146" t="s">
        <v>230</v>
      </c>
      <c r="B580" s="148" t="s">
        <v>246</v>
      </c>
      <c r="C580" s="141" t="s">
        <v>880</v>
      </c>
      <c r="D580" s="122">
        <v>12</v>
      </c>
    </row>
    <row r="581" spans="1:4" ht="21.95" customHeight="1" x14ac:dyDescent="0.3">
      <c r="A581" s="146" t="s">
        <v>231</v>
      </c>
      <c r="B581" s="147" t="s">
        <v>247</v>
      </c>
      <c r="C581" s="141"/>
      <c r="D581" s="122">
        <v>13</v>
      </c>
    </row>
    <row r="582" spans="1:4" ht="21.95" customHeight="1" x14ac:dyDescent="0.3">
      <c r="A582" s="146" t="s">
        <v>232</v>
      </c>
      <c r="B582" s="147" t="s">
        <v>248</v>
      </c>
      <c r="C582" s="141"/>
      <c r="D582" s="122">
        <v>14</v>
      </c>
    </row>
    <row r="583" spans="1:4" ht="21.95" customHeight="1" x14ac:dyDescent="0.3">
      <c r="A583" s="146" t="s">
        <v>233</v>
      </c>
      <c r="B583" s="147" t="s">
        <v>249</v>
      </c>
      <c r="C583" s="141"/>
      <c r="D583" s="122">
        <v>15</v>
      </c>
    </row>
    <row r="584" spans="1:4" ht="21.95" customHeight="1" x14ac:dyDescent="0.3">
      <c r="A584" s="146" t="s">
        <v>234</v>
      </c>
      <c r="B584" s="147" t="s">
        <v>250</v>
      </c>
      <c r="C584" s="141"/>
      <c r="D584" s="122">
        <v>16</v>
      </c>
    </row>
    <row r="585" spans="1:4" ht="21.95" customHeight="1" x14ac:dyDescent="0.2">
      <c r="A585" s="136" t="s">
        <v>233</v>
      </c>
      <c r="B585" s="198" t="s">
        <v>262</v>
      </c>
      <c r="C585" s="141"/>
      <c r="D585" s="122">
        <v>18</v>
      </c>
    </row>
    <row r="586" spans="1:4" ht="21.95" customHeight="1" x14ac:dyDescent="0.2">
      <c r="A586" s="117"/>
      <c r="B586" s="118"/>
      <c r="C586" s="141"/>
      <c r="D586" s="122"/>
    </row>
    <row r="587" spans="1:4" ht="21.95" customHeight="1" x14ac:dyDescent="0.2">
      <c r="A587" s="117"/>
      <c r="B587" s="118"/>
      <c r="C587" s="141"/>
      <c r="D587" s="122"/>
    </row>
    <row r="588" spans="1:4" ht="21.95" customHeight="1" thickBot="1" x14ac:dyDescent="0.25">
      <c r="A588" s="115"/>
      <c r="B588" s="116"/>
      <c r="C588" s="144"/>
      <c r="D588" s="124"/>
    </row>
    <row r="589" spans="1:4" ht="21.95" customHeight="1" x14ac:dyDescent="0.2">
      <c r="A589" s="82"/>
      <c r="B589" s="82"/>
      <c r="C589" s="82"/>
      <c r="D589" s="82"/>
    </row>
    <row r="590" spans="1:4" ht="21.95" customHeight="1" x14ac:dyDescent="0.2">
      <c r="A590" s="82"/>
      <c r="B590" s="82"/>
      <c r="C590" s="82"/>
      <c r="D590" s="82"/>
    </row>
    <row r="591" spans="1:4" ht="21.95" customHeight="1" x14ac:dyDescent="0.25">
      <c r="A591" s="2" t="s">
        <v>26</v>
      </c>
      <c r="B591" s="2"/>
    </row>
    <row r="592" spans="1:4" ht="21.95" customHeight="1" x14ac:dyDescent="0.25">
      <c r="A592" s="2"/>
      <c r="B592" s="2"/>
    </row>
    <row r="593" spans="1:4" ht="21.95" customHeight="1" x14ac:dyDescent="0.25">
      <c r="A593" s="2" t="s">
        <v>27</v>
      </c>
      <c r="B593" s="2"/>
    </row>
    <row r="594" spans="1:4" ht="21.95" customHeight="1" x14ac:dyDescent="0.25">
      <c r="A594" s="2"/>
      <c r="B594" s="2"/>
    </row>
    <row r="595" spans="1:4" ht="21.95" customHeight="1" x14ac:dyDescent="0.25">
      <c r="A595" s="2" t="s">
        <v>25</v>
      </c>
      <c r="B595" s="2"/>
    </row>
    <row r="596" spans="1:4" ht="21.95" customHeight="1" x14ac:dyDescent="0.25">
      <c r="A596" s="2"/>
      <c r="B596" s="2"/>
    </row>
    <row r="597" spans="1:4" ht="21.95" customHeight="1" x14ac:dyDescent="0.25">
      <c r="A597" s="2" t="s">
        <v>16</v>
      </c>
      <c r="B597" s="2"/>
    </row>
    <row r="598" spans="1:4" ht="21.95" customHeight="1" thickBot="1" x14ac:dyDescent="0.3">
      <c r="A598" s="2"/>
      <c r="B598" s="2"/>
    </row>
    <row r="599" spans="1:4" ht="21.95" customHeight="1" thickBot="1" x14ac:dyDescent="0.3">
      <c r="A599" s="151" t="s">
        <v>57</v>
      </c>
      <c r="B599" s="151"/>
      <c r="C599" s="3" t="s">
        <v>28</v>
      </c>
      <c r="D599" s="3" t="s">
        <v>29</v>
      </c>
    </row>
    <row r="600" spans="1:4" ht="21.95" customHeight="1" x14ac:dyDescent="0.3">
      <c r="A600" s="150" t="s">
        <v>217</v>
      </c>
      <c r="B600" s="149" t="s">
        <v>261</v>
      </c>
      <c r="C600" s="143" t="s">
        <v>880</v>
      </c>
      <c r="D600" s="120">
        <v>1</v>
      </c>
    </row>
    <row r="601" spans="1:4" ht="21.95" customHeight="1" x14ac:dyDescent="0.3">
      <c r="A601" s="146" t="s">
        <v>251</v>
      </c>
      <c r="B601" s="147" t="s">
        <v>262</v>
      </c>
      <c r="C601" s="141"/>
      <c r="D601" s="122">
        <v>2</v>
      </c>
    </row>
    <row r="602" spans="1:4" ht="21.95" customHeight="1" x14ac:dyDescent="0.3">
      <c r="A602" s="146" t="s">
        <v>252</v>
      </c>
      <c r="B602" s="147" t="s">
        <v>263</v>
      </c>
      <c r="C602" s="141"/>
      <c r="D602" s="122">
        <v>3</v>
      </c>
    </row>
    <row r="603" spans="1:4" ht="21.95" customHeight="1" x14ac:dyDescent="0.3">
      <c r="A603" s="146" t="s">
        <v>253</v>
      </c>
      <c r="B603" s="147" t="s">
        <v>264</v>
      </c>
      <c r="C603" s="141"/>
      <c r="D603" s="122">
        <v>4</v>
      </c>
    </row>
    <row r="604" spans="1:4" ht="21.95" customHeight="1" x14ac:dyDescent="0.3">
      <c r="A604" s="146" t="s">
        <v>254</v>
      </c>
      <c r="B604" s="147" t="s">
        <v>265</v>
      </c>
      <c r="C604" s="141"/>
      <c r="D604" s="122">
        <v>5</v>
      </c>
    </row>
    <row r="605" spans="1:4" ht="21.95" customHeight="1" x14ac:dyDescent="0.3">
      <c r="A605" s="146" t="s">
        <v>66</v>
      </c>
      <c r="B605" s="147" t="s">
        <v>266</v>
      </c>
      <c r="C605" s="141"/>
      <c r="D605" s="122">
        <v>6</v>
      </c>
    </row>
    <row r="606" spans="1:4" ht="21.95" customHeight="1" x14ac:dyDescent="0.3">
      <c r="A606" s="146" t="s">
        <v>80</v>
      </c>
      <c r="B606" s="147" t="s">
        <v>168</v>
      </c>
      <c r="C606" s="141"/>
      <c r="D606" s="122">
        <v>7</v>
      </c>
    </row>
    <row r="607" spans="1:4" ht="21.95" customHeight="1" x14ac:dyDescent="0.3">
      <c r="A607" s="146" t="s">
        <v>46</v>
      </c>
      <c r="B607" s="147" t="s">
        <v>267</v>
      </c>
      <c r="C607" s="141"/>
      <c r="D607" s="122">
        <v>8</v>
      </c>
    </row>
    <row r="608" spans="1:4" ht="21.95" customHeight="1" x14ac:dyDescent="0.3">
      <c r="A608" s="146" t="s">
        <v>255</v>
      </c>
      <c r="B608" s="147" t="s">
        <v>168</v>
      </c>
      <c r="C608" s="141"/>
      <c r="D608" s="122">
        <v>9</v>
      </c>
    </row>
    <row r="609" spans="1:4" ht="21.95" customHeight="1" x14ac:dyDescent="0.3">
      <c r="A609" s="146" t="s">
        <v>256</v>
      </c>
      <c r="B609" s="147" t="s">
        <v>268</v>
      </c>
      <c r="C609" s="141"/>
      <c r="D609" s="122">
        <v>10</v>
      </c>
    </row>
    <row r="610" spans="1:4" ht="21.95" customHeight="1" x14ac:dyDescent="0.3">
      <c r="A610" s="146" t="s">
        <v>257</v>
      </c>
      <c r="B610" s="147" t="s">
        <v>269</v>
      </c>
      <c r="C610" s="141"/>
      <c r="D610" s="122">
        <v>11</v>
      </c>
    </row>
    <row r="611" spans="1:4" ht="21.95" customHeight="1" x14ac:dyDescent="0.3">
      <c r="A611" s="146" t="s">
        <v>64</v>
      </c>
      <c r="B611" s="147" t="s">
        <v>270</v>
      </c>
      <c r="C611" s="141"/>
      <c r="D611" s="122">
        <v>12</v>
      </c>
    </row>
    <row r="612" spans="1:4" ht="21.95" customHeight="1" x14ac:dyDescent="0.3">
      <c r="A612" s="146" t="s">
        <v>258</v>
      </c>
      <c r="B612" s="147" t="s">
        <v>271</v>
      </c>
      <c r="C612" s="141"/>
      <c r="D612" s="122">
        <v>13</v>
      </c>
    </row>
    <row r="613" spans="1:4" ht="21.95" customHeight="1" x14ac:dyDescent="0.3">
      <c r="A613" s="146" t="s">
        <v>259</v>
      </c>
      <c r="B613" s="147" t="s">
        <v>272</v>
      </c>
      <c r="C613" s="141"/>
      <c r="D613" s="122">
        <v>14</v>
      </c>
    </row>
    <row r="614" spans="1:4" ht="21.95" customHeight="1" x14ac:dyDescent="0.3">
      <c r="A614" s="146" t="s">
        <v>217</v>
      </c>
      <c r="B614" s="147" t="s">
        <v>273</v>
      </c>
      <c r="C614" s="141"/>
      <c r="D614" s="122">
        <v>15</v>
      </c>
    </row>
    <row r="615" spans="1:4" ht="21.95" customHeight="1" x14ac:dyDescent="0.3">
      <c r="A615" s="146" t="s">
        <v>260</v>
      </c>
      <c r="B615" s="147" t="s">
        <v>129</v>
      </c>
      <c r="C615" s="141"/>
      <c r="D615" s="122">
        <v>16</v>
      </c>
    </row>
    <row r="616" spans="1:4" ht="21.95" customHeight="1" x14ac:dyDescent="0.2">
      <c r="A616" s="248" t="s">
        <v>71</v>
      </c>
      <c r="B616" s="135" t="s">
        <v>905</v>
      </c>
      <c r="C616" s="141"/>
      <c r="D616" s="122" t="s">
        <v>880</v>
      </c>
    </row>
    <row r="617" spans="1:4" ht="21.95" customHeight="1" x14ac:dyDescent="0.2">
      <c r="A617" s="117"/>
      <c r="B617" s="118"/>
      <c r="C617" s="141"/>
      <c r="D617" s="122"/>
    </row>
    <row r="618" spans="1:4" ht="21.95" customHeight="1" x14ac:dyDescent="0.2">
      <c r="A618" s="117"/>
      <c r="B618" s="118"/>
      <c r="C618" s="141"/>
      <c r="D618" s="122"/>
    </row>
    <row r="619" spans="1:4" ht="21.95" customHeight="1" thickBot="1" x14ac:dyDescent="0.25">
      <c r="A619" s="115"/>
      <c r="B619" s="116"/>
      <c r="C619" s="144"/>
      <c r="D619" s="124"/>
    </row>
    <row r="620" spans="1:4" ht="21.95" customHeight="1" x14ac:dyDescent="0.2">
      <c r="A620" s="82"/>
      <c r="B620" s="82"/>
      <c r="C620" s="82"/>
      <c r="D620" s="82"/>
    </row>
    <row r="621" spans="1:4" ht="21.95" customHeight="1" x14ac:dyDescent="0.2">
      <c r="A621" s="82"/>
      <c r="B621" s="82"/>
      <c r="C621" s="82"/>
      <c r="D621" s="82"/>
    </row>
    <row r="622" spans="1:4" ht="21.95" customHeight="1" x14ac:dyDescent="0.25">
      <c r="A622" s="2" t="s">
        <v>26</v>
      </c>
      <c r="B622" s="2"/>
    </row>
    <row r="623" spans="1:4" ht="21.95" customHeight="1" x14ac:dyDescent="0.25">
      <c r="A623" s="2"/>
      <c r="B623" s="2"/>
    </row>
    <row r="624" spans="1:4" ht="21.95" customHeight="1" x14ac:dyDescent="0.25">
      <c r="A624" s="2" t="s">
        <v>27</v>
      </c>
      <c r="B624" s="2"/>
    </row>
    <row r="625" spans="1:4" ht="21.95" customHeight="1" x14ac:dyDescent="0.25">
      <c r="A625" s="2"/>
      <c r="B625" s="2"/>
    </row>
    <row r="626" spans="1:4" ht="21.95" customHeight="1" x14ac:dyDescent="0.25">
      <c r="A626" s="2" t="s">
        <v>25</v>
      </c>
      <c r="B626" s="2"/>
    </row>
    <row r="627" spans="1:4" ht="21.95" customHeight="1" x14ac:dyDescent="0.25">
      <c r="A627" s="2"/>
      <c r="B627" s="2"/>
    </row>
    <row r="628" spans="1:4" ht="21.95" customHeight="1" x14ac:dyDescent="0.25">
      <c r="A628" s="2" t="s">
        <v>30</v>
      </c>
      <c r="B628" s="2"/>
    </row>
    <row r="629" spans="1:4" ht="21.95" customHeight="1" thickBot="1" x14ac:dyDescent="0.3">
      <c r="A629" s="2"/>
      <c r="B629" s="2"/>
    </row>
    <row r="630" spans="1:4" ht="21.95" customHeight="1" thickBot="1" x14ac:dyDescent="0.3">
      <c r="A630" s="151" t="s">
        <v>57</v>
      </c>
      <c r="B630" s="151"/>
      <c r="C630" s="3" t="s">
        <v>28</v>
      </c>
      <c r="D630" s="3" t="s">
        <v>29</v>
      </c>
    </row>
    <row r="631" spans="1:4" ht="21.95" customHeight="1" x14ac:dyDescent="0.3">
      <c r="A631" s="150" t="s">
        <v>48</v>
      </c>
      <c r="B631" s="149" t="s">
        <v>319</v>
      </c>
      <c r="C631" s="143" t="s">
        <v>880</v>
      </c>
      <c r="D631" s="120">
        <v>1</v>
      </c>
    </row>
    <row r="632" spans="1:4" ht="21.95" customHeight="1" x14ac:dyDescent="0.3">
      <c r="A632" s="146" t="s">
        <v>112</v>
      </c>
      <c r="B632" s="147" t="s">
        <v>320</v>
      </c>
      <c r="C632" s="141" t="s">
        <v>880</v>
      </c>
      <c r="D632" s="122">
        <v>2</v>
      </c>
    </row>
    <row r="633" spans="1:4" ht="21.95" customHeight="1" x14ac:dyDescent="0.3">
      <c r="A633" s="146" t="s">
        <v>312</v>
      </c>
      <c r="B633" s="147" t="s">
        <v>321</v>
      </c>
      <c r="C633" s="141"/>
      <c r="D633" s="122">
        <v>3</v>
      </c>
    </row>
    <row r="634" spans="1:4" ht="21.95" customHeight="1" x14ac:dyDescent="0.3">
      <c r="A634" s="146" t="s">
        <v>313</v>
      </c>
      <c r="B634" s="147" t="s">
        <v>322</v>
      </c>
      <c r="C634" s="141"/>
      <c r="D634" s="122">
        <v>4</v>
      </c>
    </row>
    <row r="635" spans="1:4" ht="21.95" customHeight="1" x14ac:dyDescent="0.3">
      <c r="A635" s="146" t="s">
        <v>314</v>
      </c>
      <c r="B635" s="147" t="s">
        <v>323</v>
      </c>
      <c r="C635" s="141"/>
      <c r="D635" s="122">
        <v>5</v>
      </c>
    </row>
    <row r="636" spans="1:4" ht="21.95" customHeight="1" x14ac:dyDescent="0.3">
      <c r="A636" s="146" t="s">
        <v>229</v>
      </c>
      <c r="B636" s="147" t="s">
        <v>324</v>
      </c>
      <c r="C636" s="141"/>
      <c r="D636" s="122">
        <v>6</v>
      </c>
    </row>
    <row r="637" spans="1:4" ht="21.95" customHeight="1" x14ac:dyDescent="0.3">
      <c r="A637" s="146" t="s">
        <v>315</v>
      </c>
      <c r="B637" s="147" t="s">
        <v>325</v>
      </c>
      <c r="C637" s="141"/>
      <c r="D637" s="122">
        <v>7</v>
      </c>
    </row>
    <row r="638" spans="1:4" ht="21.95" customHeight="1" x14ac:dyDescent="0.3">
      <c r="A638" s="146" t="s">
        <v>51</v>
      </c>
      <c r="B638" s="147" t="s">
        <v>326</v>
      </c>
      <c r="C638" s="141" t="s">
        <v>880</v>
      </c>
      <c r="D638" s="122">
        <v>8</v>
      </c>
    </row>
    <row r="639" spans="1:4" ht="21.95" customHeight="1" x14ac:dyDescent="0.3">
      <c r="A639" s="146" t="s">
        <v>89</v>
      </c>
      <c r="B639" s="147" t="s">
        <v>327</v>
      </c>
      <c r="C639" s="141"/>
      <c r="D639" s="122">
        <v>9</v>
      </c>
    </row>
    <row r="640" spans="1:4" ht="21.95" customHeight="1" x14ac:dyDescent="0.3">
      <c r="A640" s="146" t="s">
        <v>316</v>
      </c>
      <c r="B640" s="147" t="s">
        <v>328</v>
      </c>
      <c r="C640" s="141"/>
      <c r="D640" s="122">
        <v>10</v>
      </c>
    </row>
    <row r="641" spans="1:4" ht="21.95" customHeight="1" x14ac:dyDescent="0.3">
      <c r="A641" s="146" t="s">
        <v>317</v>
      </c>
      <c r="B641" s="148" t="s">
        <v>329</v>
      </c>
      <c r="C641" s="141" t="s">
        <v>880</v>
      </c>
      <c r="D641" s="122">
        <v>11</v>
      </c>
    </row>
    <row r="642" spans="1:4" ht="21.95" customHeight="1" x14ac:dyDescent="0.3">
      <c r="A642" s="146" t="s">
        <v>104</v>
      </c>
      <c r="B642" s="147" t="s">
        <v>330</v>
      </c>
      <c r="C642" s="141"/>
      <c r="D642" s="122">
        <v>12</v>
      </c>
    </row>
    <row r="643" spans="1:4" ht="21.95" customHeight="1" x14ac:dyDescent="0.3">
      <c r="A643" s="146" t="s">
        <v>95</v>
      </c>
      <c r="B643" s="147" t="s">
        <v>331</v>
      </c>
      <c r="C643" s="141"/>
      <c r="D643" s="122">
        <v>13</v>
      </c>
    </row>
    <row r="644" spans="1:4" ht="21.95" customHeight="1" x14ac:dyDescent="0.3">
      <c r="A644" s="146" t="s">
        <v>95</v>
      </c>
      <c r="B644" s="147" t="s">
        <v>332</v>
      </c>
      <c r="C644" s="141"/>
      <c r="D644" s="122">
        <v>14</v>
      </c>
    </row>
    <row r="645" spans="1:4" ht="21.95" customHeight="1" x14ac:dyDescent="0.3">
      <c r="A645" s="146" t="s">
        <v>229</v>
      </c>
      <c r="B645" s="147" t="s">
        <v>333</v>
      </c>
      <c r="C645" s="141"/>
      <c r="D645" s="122">
        <v>15</v>
      </c>
    </row>
    <row r="646" spans="1:4" ht="21.95" customHeight="1" x14ac:dyDescent="0.3">
      <c r="A646" s="146" t="s">
        <v>318</v>
      </c>
      <c r="B646" s="147" t="s">
        <v>334</v>
      </c>
      <c r="C646" s="141"/>
      <c r="D646" s="122">
        <v>16</v>
      </c>
    </row>
    <row r="647" spans="1:4" ht="21.95" customHeight="1" x14ac:dyDescent="0.2">
      <c r="A647" s="117"/>
      <c r="B647" s="118"/>
      <c r="C647" s="141"/>
      <c r="D647" s="122"/>
    </row>
    <row r="648" spans="1:4" ht="21.95" customHeight="1" x14ac:dyDescent="0.2">
      <c r="A648" s="117"/>
      <c r="B648" s="118"/>
      <c r="C648" s="141"/>
      <c r="D648" s="122"/>
    </row>
    <row r="649" spans="1:4" ht="21.95" customHeight="1" x14ac:dyDescent="0.2">
      <c r="A649" s="117"/>
      <c r="B649" s="118"/>
      <c r="C649" s="141"/>
      <c r="D649" s="122"/>
    </row>
    <row r="650" spans="1:4" ht="21.95" customHeight="1" thickBot="1" x14ac:dyDescent="0.25">
      <c r="A650" s="115"/>
      <c r="B650" s="116"/>
      <c r="C650" s="144"/>
      <c r="D650" s="124"/>
    </row>
    <row r="651" spans="1:4" ht="21.95" customHeight="1" x14ac:dyDescent="0.2">
      <c r="A651" s="82"/>
      <c r="B651" s="82"/>
      <c r="C651" s="82"/>
      <c r="D651" s="82"/>
    </row>
    <row r="652" spans="1:4" ht="21.95" customHeight="1" x14ac:dyDescent="0.2">
      <c r="A652" s="82"/>
      <c r="B652" s="82"/>
      <c r="C652" s="82"/>
      <c r="D652" s="82"/>
    </row>
    <row r="653" spans="1:4" ht="21.95" customHeight="1" x14ac:dyDescent="0.25">
      <c r="A653" s="2" t="s">
        <v>26</v>
      </c>
      <c r="B653" s="2"/>
    </row>
    <row r="654" spans="1:4" ht="21.95" customHeight="1" x14ac:dyDescent="0.25">
      <c r="A654" s="2"/>
      <c r="B654" s="2"/>
    </row>
    <row r="655" spans="1:4" ht="21.95" customHeight="1" x14ac:dyDescent="0.25">
      <c r="A655" s="2" t="s">
        <v>27</v>
      </c>
      <c r="B655" s="2"/>
    </row>
    <row r="656" spans="1:4" ht="21.95" customHeight="1" x14ac:dyDescent="0.25">
      <c r="A656" s="2"/>
      <c r="B656" s="2"/>
    </row>
    <row r="657" spans="1:4" ht="21.95" customHeight="1" x14ac:dyDescent="0.25">
      <c r="A657" s="2" t="s">
        <v>25</v>
      </c>
      <c r="B657" s="2"/>
    </row>
    <row r="658" spans="1:4" ht="21.95" customHeight="1" x14ac:dyDescent="0.25">
      <c r="A658" s="2"/>
      <c r="B658" s="2"/>
    </row>
    <row r="659" spans="1:4" ht="21.95" customHeight="1" x14ac:dyDescent="0.25">
      <c r="A659" s="2" t="s">
        <v>31</v>
      </c>
      <c r="B659" s="2"/>
    </row>
    <row r="660" spans="1:4" ht="21.95" customHeight="1" thickBot="1" x14ac:dyDescent="0.3">
      <c r="A660" s="2"/>
      <c r="B660" s="2"/>
    </row>
    <row r="661" spans="1:4" ht="21.95" customHeight="1" thickBot="1" x14ac:dyDescent="0.3">
      <c r="A661" s="151" t="s">
        <v>57</v>
      </c>
      <c r="B661" s="151"/>
      <c r="C661" s="3" t="s">
        <v>28</v>
      </c>
      <c r="D661" s="3" t="s">
        <v>29</v>
      </c>
    </row>
    <row r="662" spans="1:4" ht="21.95" customHeight="1" x14ac:dyDescent="0.3">
      <c r="A662" s="150" t="s">
        <v>297</v>
      </c>
      <c r="B662" s="149" t="s">
        <v>141</v>
      </c>
      <c r="C662" s="143" t="s">
        <v>880</v>
      </c>
      <c r="D662" s="120">
        <v>1</v>
      </c>
    </row>
    <row r="663" spans="1:4" ht="21.95" customHeight="1" x14ac:dyDescent="0.3">
      <c r="A663" s="146" t="s">
        <v>119</v>
      </c>
      <c r="B663" s="147" t="s">
        <v>303</v>
      </c>
      <c r="C663" s="141" t="s">
        <v>880</v>
      </c>
      <c r="D663" s="122">
        <v>2</v>
      </c>
    </row>
    <row r="664" spans="1:4" ht="21.95" customHeight="1" x14ac:dyDescent="0.3">
      <c r="A664" s="146" t="s">
        <v>298</v>
      </c>
      <c r="B664" s="147" t="s">
        <v>304</v>
      </c>
      <c r="C664" s="141"/>
      <c r="D664" s="122">
        <v>3</v>
      </c>
    </row>
    <row r="665" spans="1:4" ht="21.95" customHeight="1" x14ac:dyDescent="0.3">
      <c r="A665" s="146" t="s">
        <v>299</v>
      </c>
      <c r="B665" s="147" t="s">
        <v>262</v>
      </c>
      <c r="C665" s="141"/>
      <c r="D665" s="122">
        <v>4</v>
      </c>
    </row>
    <row r="666" spans="1:4" ht="21.95" customHeight="1" x14ac:dyDescent="0.3">
      <c r="A666" s="146" t="s">
        <v>183</v>
      </c>
      <c r="B666" s="147" t="s">
        <v>47</v>
      </c>
      <c r="C666" s="141"/>
      <c r="D666" s="122">
        <v>5</v>
      </c>
    </row>
    <row r="667" spans="1:4" ht="21.95" customHeight="1" x14ac:dyDescent="0.3">
      <c r="A667" s="146" t="s">
        <v>300</v>
      </c>
      <c r="B667" s="147" t="s">
        <v>305</v>
      </c>
      <c r="C667" s="141"/>
      <c r="D667" s="122">
        <v>6</v>
      </c>
    </row>
    <row r="668" spans="1:4" ht="21.95" customHeight="1" x14ac:dyDescent="0.3">
      <c r="A668" s="146" t="s">
        <v>301</v>
      </c>
      <c r="B668" s="147" t="s">
        <v>241</v>
      </c>
      <c r="C668" s="141"/>
      <c r="D668" s="122">
        <v>7</v>
      </c>
    </row>
    <row r="669" spans="1:4" ht="21.95" customHeight="1" x14ac:dyDescent="0.3">
      <c r="A669" s="146" t="s">
        <v>290</v>
      </c>
      <c r="B669" s="147" t="s">
        <v>265</v>
      </c>
      <c r="C669" s="141"/>
      <c r="D669" s="122">
        <v>8</v>
      </c>
    </row>
    <row r="670" spans="1:4" ht="21.95" customHeight="1" x14ac:dyDescent="0.3">
      <c r="A670" s="146" t="s">
        <v>265</v>
      </c>
      <c r="B670" s="147" t="s">
        <v>283</v>
      </c>
      <c r="C670" s="141"/>
      <c r="D670" s="122">
        <v>9</v>
      </c>
    </row>
    <row r="671" spans="1:4" ht="21.95" customHeight="1" x14ac:dyDescent="0.3">
      <c r="A671" s="146" t="s">
        <v>60</v>
      </c>
      <c r="B671" s="147" t="s">
        <v>306</v>
      </c>
      <c r="C671" s="141"/>
      <c r="D671" s="122">
        <v>10</v>
      </c>
    </row>
    <row r="672" spans="1:4" ht="21.95" customHeight="1" x14ac:dyDescent="0.3">
      <c r="A672" s="146" t="s">
        <v>217</v>
      </c>
      <c r="B672" s="147" t="s">
        <v>307</v>
      </c>
      <c r="C672" s="141"/>
      <c r="D672" s="122">
        <v>11</v>
      </c>
    </row>
    <row r="673" spans="1:4" ht="21.95" customHeight="1" x14ac:dyDescent="0.3">
      <c r="A673" s="146" t="s">
        <v>302</v>
      </c>
      <c r="B673" s="147" t="s">
        <v>308</v>
      </c>
      <c r="C673" s="141"/>
      <c r="D673" s="122">
        <v>12</v>
      </c>
    </row>
    <row r="674" spans="1:4" ht="21.95" customHeight="1" x14ac:dyDescent="0.3">
      <c r="A674" s="146" t="s">
        <v>117</v>
      </c>
      <c r="B674" s="147" t="s">
        <v>309</v>
      </c>
      <c r="C674" s="141"/>
      <c r="D674" s="122">
        <v>13</v>
      </c>
    </row>
    <row r="675" spans="1:4" ht="21.95" customHeight="1" x14ac:dyDescent="0.3">
      <c r="A675" s="146" t="s">
        <v>291</v>
      </c>
      <c r="B675" s="147" t="s">
        <v>263</v>
      </c>
      <c r="C675" s="141"/>
      <c r="D675" s="122">
        <v>14</v>
      </c>
    </row>
    <row r="676" spans="1:4" ht="21.95" customHeight="1" x14ac:dyDescent="0.3">
      <c r="A676" s="146" t="s">
        <v>64</v>
      </c>
      <c r="B676" s="147" t="s">
        <v>310</v>
      </c>
      <c r="C676" s="141"/>
      <c r="D676" s="122">
        <v>15</v>
      </c>
    </row>
    <row r="677" spans="1:4" ht="21.95" customHeight="1" x14ac:dyDescent="0.3">
      <c r="A677" s="146" t="s">
        <v>251</v>
      </c>
      <c r="B677" s="147" t="s">
        <v>311</v>
      </c>
      <c r="C677" s="141"/>
      <c r="D677" s="122">
        <v>16</v>
      </c>
    </row>
    <row r="678" spans="1:4" ht="21.95" customHeight="1" x14ac:dyDescent="0.2">
      <c r="A678" s="136" t="s">
        <v>297</v>
      </c>
      <c r="B678" s="198" t="s">
        <v>930</v>
      </c>
      <c r="C678" s="141"/>
      <c r="D678" s="122"/>
    </row>
    <row r="679" spans="1:4" ht="21.95" customHeight="1" x14ac:dyDescent="0.2">
      <c r="A679" s="117"/>
      <c r="B679" s="118"/>
      <c r="C679" s="141"/>
      <c r="D679" s="122"/>
    </row>
    <row r="680" spans="1:4" ht="21.95" customHeight="1" x14ac:dyDescent="0.2">
      <c r="A680" s="117"/>
      <c r="B680" s="118"/>
      <c r="C680" s="141"/>
      <c r="D680" s="122"/>
    </row>
    <row r="681" spans="1:4" ht="21.95" customHeight="1" thickBot="1" x14ac:dyDescent="0.25">
      <c r="A681" s="115"/>
      <c r="B681" s="116"/>
      <c r="C681" s="144"/>
      <c r="D681" s="124"/>
    </row>
    <row r="682" spans="1:4" ht="21.95" customHeight="1" x14ac:dyDescent="0.2">
      <c r="A682" s="82"/>
      <c r="B682" s="82"/>
      <c r="C682" s="82"/>
      <c r="D682" s="82"/>
    </row>
    <row r="683" spans="1:4" ht="21.95" customHeight="1" x14ac:dyDescent="0.2">
      <c r="A683" s="82"/>
      <c r="B683" s="82"/>
      <c r="C683" s="82"/>
      <c r="D683" s="82"/>
    </row>
    <row r="684" spans="1:4" ht="21.95" customHeight="1" x14ac:dyDescent="0.25">
      <c r="A684" s="2" t="s">
        <v>26</v>
      </c>
      <c r="B684" s="2"/>
    </row>
    <row r="685" spans="1:4" ht="21.95" customHeight="1" x14ac:dyDescent="0.25">
      <c r="A685" s="2"/>
      <c r="B685" s="2"/>
    </row>
    <row r="686" spans="1:4" ht="21.95" customHeight="1" x14ac:dyDescent="0.25">
      <c r="A686" s="2" t="s">
        <v>27</v>
      </c>
      <c r="B686" s="2"/>
    </row>
    <row r="687" spans="1:4" ht="21.95" customHeight="1" x14ac:dyDescent="0.25">
      <c r="A687" s="2"/>
      <c r="B687" s="2"/>
    </row>
    <row r="688" spans="1:4" ht="21.95" customHeight="1" x14ac:dyDescent="0.25">
      <c r="A688" s="2" t="s">
        <v>25</v>
      </c>
      <c r="B688" s="2"/>
    </row>
    <row r="689" spans="1:4" ht="21.95" customHeight="1" x14ac:dyDescent="0.25">
      <c r="A689" s="2"/>
      <c r="B689" s="2"/>
    </row>
    <row r="690" spans="1:4" ht="21.95" customHeight="1" x14ac:dyDescent="0.25">
      <c r="A690" s="2" t="s">
        <v>19</v>
      </c>
      <c r="B690" s="2"/>
    </row>
    <row r="691" spans="1:4" ht="21.95" customHeight="1" thickBot="1" x14ac:dyDescent="0.3">
      <c r="A691" s="2"/>
      <c r="B691" s="2"/>
    </row>
    <row r="692" spans="1:4" ht="21.95" customHeight="1" thickBot="1" x14ac:dyDescent="0.3">
      <c r="A692" s="151" t="s">
        <v>57</v>
      </c>
      <c r="B692" s="151"/>
      <c r="C692" s="3" t="s">
        <v>28</v>
      </c>
      <c r="D692" s="3" t="s">
        <v>29</v>
      </c>
    </row>
    <row r="693" spans="1:4" ht="21.95" customHeight="1" x14ac:dyDescent="0.3">
      <c r="A693" s="150" t="s">
        <v>335</v>
      </c>
      <c r="B693" s="149" t="s">
        <v>344</v>
      </c>
      <c r="C693" s="143"/>
      <c r="D693" s="120">
        <v>1</v>
      </c>
    </row>
    <row r="694" spans="1:4" ht="21.95" customHeight="1" x14ac:dyDescent="0.3">
      <c r="A694" s="146" t="s">
        <v>336</v>
      </c>
      <c r="B694" s="147" t="s">
        <v>345</v>
      </c>
      <c r="C694" s="141" t="s">
        <v>880</v>
      </c>
      <c r="D694" s="122">
        <v>2</v>
      </c>
    </row>
    <row r="695" spans="1:4" ht="21.95" customHeight="1" x14ac:dyDescent="0.3">
      <c r="A695" s="146" t="s">
        <v>199</v>
      </c>
      <c r="B695" s="147" t="s">
        <v>346</v>
      </c>
      <c r="C695" s="141" t="s">
        <v>880</v>
      </c>
      <c r="D695" s="122">
        <v>3</v>
      </c>
    </row>
    <row r="696" spans="1:4" ht="21.95" customHeight="1" x14ac:dyDescent="0.3">
      <c r="A696" s="146" t="s">
        <v>337</v>
      </c>
      <c r="B696" s="147" t="s">
        <v>332</v>
      </c>
      <c r="C696" s="141"/>
      <c r="D696" s="122">
        <v>4</v>
      </c>
    </row>
    <row r="697" spans="1:4" ht="21.95" customHeight="1" x14ac:dyDescent="0.3">
      <c r="A697" s="146" t="s">
        <v>195</v>
      </c>
      <c r="B697" s="147" t="s">
        <v>347</v>
      </c>
      <c r="C697" s="141" t="s">
        <v>880</v>
      </c>
      <c r="D697" s="122">
        <v>5</v>
      </c>
    </row>
    <row r="698" spans="1:4" ht="21.95" customHeight="1" x14ac:dyDescent="0.3">
      <c r="A698" s="146" t="s">
        <v>338</v>
      </c>
      <c r="B698" s="147" t="s">
        <v>242</v>
      </c>
      <c r="C698" s="141"/>
      <c r="D698" s="122">
        <v>6</v>
      </c>
    </row>
    <row r="699" spans="1:4" ht="21.95" customHeight="1" x14ac:dyDescent="0.3">
      <c r="A699" s="146" t="s">
        <v>339</v>
      </c>
      <c r="B699" s="147" t="s">
        <v>108</v>
      </c>
      <c r="C699" s="141"/>
      <c r="D699" s="122">
        <v>7</v>
      </c>
    </row>
    <row r="700" spans="1:4" ht="21.95" customHeight="1" x14ac:dyDescent="0.3">
      <c r="A700" s="146" t="s">
        <v>340</v>
      </c>
      <c r="B700" s="147" t="s">
        <v>348</v>
      </c>
      <c r="C700" s="141"/>
      <c r="D700" s="122">
        <v>8</v>
      </c>
    </row>
    <row r="701" spans="1:4" ht="21.95" customHeight="1" x14ac:dyDescent="0.3">
      <c r="A701" s="146" t="s">
        <v>210</v>
      </c>
      <c r="B701" s="147" t="s">
        <v>349</v>
      </c>
      <c r="C701" s="141"/>
      <c r="D701" s="122">
        <v>9</v>
      </c>
    </row>
    <row r="702" spans="1:4" ht="21.95" customHeight="1" x14ac:dyDescent="0.3">
      <c r="A702" s="146" t="s">
        <v>191</v>
      </c>
      <c r="B702" s="147" t="s">
        <v>350</v>
      </c>
      <c r="C702" s="141"/>
      <c r="D702" s="122">
        <v>10</v>
      </c>
    </row>
    <row r="703" spans="1:4" ht="21.95" customHeight="1" x14ac:dyDescent="0.3">
      <c r="A703" s="146" t="s">
        <v>199</v>
      </c>
      <c r="B703" s="147" t="s">
        <v>351</v>
      </c>
      <c r="C703" s="141"/>
      <c r="D703" s="122">
        <v>11</v>
      </c>
    </row>
    <row r="704" spans="1:4" ht="21.95" customHeight="1" x14ac:dyDescent="0.3">
      <c r="A704" s="146" t="s">
        <v>341</v>
      </c>
      <c r="B704" s="147" t="s">
        <v>352</v>
      </c>
      <c r="C704" s="141"/>
      <c r="D704" s="122">
        <v>12</v>
      </c>
    </row>
    <row r="705" spans="1:4" ht="21.95" customHeight="1" x14ac:dyDescent="0.3">
      <c r="A705" s="146" t="s">
        <v>342</v>
      </c>
      <c r="B705" s="147" t="s">
        <v>353</v>
      </c>
      <c r="C705" s="141"/>
      <c r="D705" s="122">
        <v>13</v>
      </c>
    </row>
    <row r="706" spans="1:4" ht="21.95" customHeight="1" x14ac:dyDescent="0.3">
      <c r="A706" s="146" t="s">
        <v>343</v>
      </c>
      <c r="B706" s="147" t="s">
        <v>354</v>
      </c>
      <c r="C706" s="141"/>
      <c r="D706" s="122">
        <v>14</v>
      </c>
    </row>
    <row r="707" spans="1:4" ht="21.95" customHeight="1" x14ac:dyDescent="0.2">
      <c r="A707" s="136" t="s">
        <v>758</v>
      </c>
      <c r="B707" s="135" t="s">
        <v>247</v>
      </c>
      <c r="C707" s="141"/>
      <c r="D707" s="122"/>
    </row>
    <row r="708" spans="1:4" ht="21.95" customHeight="1" x14ac:dyDescent="0.2">
      <c r="A708" s="117"/>
      <c r="B708" s="118"/>
      <c r="C708" s="141"/>
      <c r="D708" s="122"/>
    </row>
    <row r="709" spans="1:4" ht="21.95" customHeight="1" x14ac:dyDescent="0.2">
      <c r="A709" s="117"/>
      <c r="B709" s="118"/>
      <c r="C709" s="141"/>
      <c r="D709" s="122"/>
    </row>
    <row r="710" spans="1:4" ht="21.95" customHeight="1" x14ac:dyDescent="0.2">
      <c r="A710" s="117"/>
      <c r="B710" s="118"/>
      <c r="C710" s="141"/>
      <c r="D710" s="122"/>
    </row>
    <row r="711" spans="1:4" ht="21.95" customHeight="1" x14ac:dyDescent="0.2">
      <c r="A711" s="117"/>
      <c r="B711" s="118"/>
      <c r="C711" s="141"/>
      <c r="D711" s="122"/>
    </row>
    <row r="712" spans="1:4" ht="21.95" customHeight="1" thickBot="1" x14ac:dyDescent="0.25">
      <c r="A712" s="115"/>
      <c r="B712" s="116"/>
      <c r="C712" s="144"/>
      <c r="D712" s="124"/>
    </row>
    <row r="713" spans="1:4" ht="21.95" customHeight="1" x14ac:dyDescent="0.2">
      <c r="A713" s="82"/>
      <c r="B713" s="82"/>
      <c r="C713" s="82"/>
      <c r="D713" s="82"/>
    </row>
    <row r="714" spans="1:4" ht="21.95" customHeight="1" x14ac:dyDescent="0.2">
      <c r="A714" s="82"/>
      <c r="B714" s="82"/>
      <c r="C714" s="82"/>
      <c r="D714" s="82"/>
    </row>
    <row r="715" spans="1:4" ht="21.95" customHeight="1" x14ac:dyDescent="0.25">
      <c r="A715" s="2" t="s">
        <v>26</v>
      </c>
      <c r="B715" s="2"/>
    </row>
    <row r="716" spans="1:4" ht="21.95" customHeight="1" x14ac:dyDescent="0.25">
      <c r="A716" s="2"/>
      <c r="B716" s="2"/>
    </row>
    <row r="717" spans="1:4" ht="21.95" customHeight="1" x14ac:dyDescent="0.25">
      <c r="A717" s="2" t="s">
        <v>27</v>
      </c>
      <c r="B717" s="2"/>
    </row>
    <row r="718" spans="1:4" ht="21.95" customHeight="1" x14ac:dyDescent="0.25">
      <c r="A718" s="2"/>
      <c r="B718" s="2"/>
    </row>
    <row r="719" spans="1:4" ht="21.95" customHeight="1" x14ac:dyDescent="0.25">
      <c r="A719" s="2" t="s">
        <v>25</v>
      </c>
      <c r="B719" s="2"/>
    </row>
    <row r="720" spans="1:4" ht="21.95" customHeight="1" x14ac:dyDescent="0.25">
      <c r="A720" s="2"/>
      <c r="B720" s="2"/>
    </row>
    <row r="721" spans="1:4" ht="21.95" customHeight="1" x14ac:dyDescent="0.25">
      <c r="A721" s="2" t="s">
        <v>20</v>
      </c>
      <c r="B721" s="2"/>
    </row>
    <row r="722" spans="1:4" ht="21.95" customHeight="1" thickBot="1" x14ac:dyDescent="0.3">
      <c r="A722" s="2"/>
      <c r="B722" s="2"/>
    </row>
    <row r="723" spans="1:4" ht="21.95" customHeight="1" thickBot="1" x14ac:dyDescent="0.3">
      <c r="A723" s="151" t="s">
        <v>57</v>
      </c>
      <c r="B723" s="151"/>
      <c r="C723" s="3" t="s">
        <v>28</v>
      </c>
      <c r="D723" s="3" t="s">
        <v>29</v>
      </c>
    </row>
    <row r="724" spans="1:4" ht="21.95" customHeight="1" x14ac:dyDescent="0.3">
      <c r="A724" s="150" t="s">
        <v>255</v>
      </c>
      <c r="B724" s="149" t="s">
        <v>261</v>
      </c>
      <c r="C724" s="143" t="s">
        <v>880</v>
      </c>
      <c r="D724" s="120">
        <v>1</v>
      </c>
    </row>
    <row r="725" spans="1:4" ht="21.95" customHeight="1" x14ac:dyDescent="0.3">
      <c r="A725" s="146" t="s">
        <v>355</v>
      </c>
      <c r="B725" s="147" t="s">
        <v>364</v>
      </c>
      <c r="C725" s="141" t="s">
        <v>880</v>
      </c>
      <c r="D725" s="122">
        <v>2</v>
      </c>
    </row>
    <row r="726" spans="1:4" ht="21.95" customHeight="1" x14ac:dyDescent="0.3">
      <c r="A726" s="146" t="s">
        <v>356</v>
      </c>
      <c r="B726" s="147" t="s">
        <v>365</v>
      </c>
      <c r="C726" s="141" t="s">
        <v>880</v>
      </c>
      <c r="D726" s="122">
        <v>3</v>
      </c>
    </row>
    <row r="727" spans="1:4" ht="21.95" customHeight="1" x14ac:dyDescent="0.3">
      <c r="A727" s="146" t="s">
        <v>80</v>
      </c>
      <c r="B727" s="147" t="s">
        <v>122</v>
      </c>
      <c r="C727" s="141" t="s">
        <v>880</v>
      </c>
      <c r="D727" s="122">
        <v>4</v>
      </c>
    </row>
    <row r="728" spans="1:4" ht="21.95" customHeight="1" x14ac:dyDescent="0.3">
      <c r="A728" s="146" t="s">
        <v>357</v>
      </c>
      <c r="B728" s="147" t="s">
        <v>366</v>
      </c>
      <c r="C728" s="141"/>
      <c r="D728" s="122">
        <v>5</v>
      </c>
    </row>
    <row r="729" spans="1:4" ht="21.95" customHeight="1" x14ac:dyDescent="0.3">
      <c r="A729" s="146" t="s">
        <v>358</v>
      </c>
      <c r="B729" s="147" t="s">
        <v>367</v>
      </c>
      <c r="C729" s="141"/>
      <c r="D729" s="122">
        <v>6</v>
      </c>
    </row>
    <row r="730" spans="1:4" ht="21.95" customHeight="1" x14ac:dyDescent="0.3">
      <c r="A730" s="146" t="s">
        <v>298</v>
      </c>
      <c r="B730" s="147" t="s">
        <v>368</v>
      </c>
      <c r="C730" s="141"/>
      <c r="D730" s="122">
        <v>7</v>
      </c>
    </row>
    <row r="731" spans="1:4" ht="21.95" customHeight="1" x14ac:dyDescent="0.3">
      <c r="A731" s="146" t="s">
        <v>359</v>
      </c>
      <c r="B731" s="147" t="s">
        <v>369</v>
      </c>
      <c r="C731" s="141"/>
      <c r="D731" s="122">
        <v>8</v>
      </c>
    </row>
    <row r="732" spans="1:4" ht="21.95" customHeight="1" x14ac:dyDescent="0.3">
      <c r="A732" s="146" t="s">
        <v>291</v>
      </c>
      <c r="B732" s="147" t="s">
        <v>370</v>
      </c>
      <c r="C732" s="141"/>
      <c r="D732" s="122">
        <v>9</v>
      </c>
    </row>
    <row r="733" spans="1:4" ht="21.95" customHeight="1" x14ac:dyDescent="0.3">
      <c r="A733" s="146" t="s">
        <v>360</v>
      </c>
      <c r="B733" s="147" t="s">
        <v>371</v>
      </c>
      <c r="C733" s="141"/>
      <c r="D733" s="122">
        <v>10</v>
      </c>
    </row>
    <row r="734" spans="1:4" ht="21.95" customHeight="1" x14ac:dyDescent="0.3">
      <c r="A734" s="146" t="s">
        <v>361</v>
      </c>
      <c r="B734" s="147" t="s">
        <v>372</v>
      </c>
      <c r="C734" s="141"/>
      <c r="D734" s="122">
        <v>11</v>
      </c>
    </row>
    <row r="735" spans="1:4" ht="21.95" customHeight="1" x14ac:dyDescent="0.3">
      <c r="A735" s="146" t="s">
        <v>362</v>
      </c>
      <c r="B735" s="147" t="s">
        <v>373</v>
      </c>
      <c r="C735" s="141"/>
      <c r="D735" s="122">
        <v>12</v>
      </c>
    </row>
    <row r="736" spans="1:4" ht="21.95" customHeight="1" x14ac:dyDescent="0.3">
      <c r="A736" s="146" t="s">
        <v>255</v>
      </c>
      <c r="B736" s="147" t="s">
        <v>374</v>
      </c>
      <c r="C736" s="141"/>
      <c r="D736" s="122">
        <v>13</v>
      </c>
    </row>
    <row r="737" spans="1:4" ht="21.95" customHeight="1" x14ac:dyDescent="0.3">
      <c r="A737" s="146" t="s">
        <v>363</v>
      </c>
      <c r="B737" s="147" t="s">
        <v>375</v>
      </c>
      <c r="C737" s="141"/>
      <c r="D737" s="122">
        <v>14</v>
      </c>
    </row>
    <row r="738" spans="1:4" ht="21.95" customHeight="1" x14ac:dyDescent="0.3">
      <c r="A738" s="146" t="s">
        <v>80</v>
      </c>
      <c r="B738" s="147" t="s">
        <v>376</v>
      </c>
      <c r="C738" s="141"/>
      <c r="D738" s="122">
        <v>15</v>
      </c>
    </row>
    <row r="739" spans="1:4" ht="21.95" customHeight="1" x14ac:dyDescent="0.3">
      <c r="A739" s="146" t="s">
        <v>217</v>
      </c>
      <c r="B739" s="147" t="s">
        <v>377</v>
      </c>
      <c r="C739" s="141"/>
      <c r="D739" s="122">
        <v>16</v>
      </c>
    </row>
    <row r="740" spans="1:4" ht="21.95" customHeight="1" x14ac:dyDescent="0.2">
      <c r="A740" s="136" t="s">
        <v>255</v>
      </c>
      <c r="B740" s="136" t="s">
        <v>955</v>
      </c>
      <c r="C740" s="141"/>
      <c r="D740" s="122"/>
    </row>
    <row r="741" spans="1:4" ht="21.95" customHeight="1" x14ac:dyDescent="0.2">
      <c r="A741" s="117"/>
      <c r="B741" s="118"/>
      <c r="C741" s="141"/>
      <c r="D741" s="122"/>
    </row>
    <row r="742" spans="1:4" ht="21.95" customHeight="1" x14ac:dyDescent="0.2">
      <c r="A742" s="117"/>
      <c r="B742" s="118"/>
      <c r="C742" s="141"/>
      <c r="D742" s="122"/>
    </row>
    <row r="743" spans="1:4" ht="21.95" customHeight="1" thickBot="1" x14ac:dyDescent="0.25">
      <c r="A743" s="115"/>
      <c r="B743" s="116"/>
      <c r="C743" s="144"/>
      <c r="D743" s="124"/>
    </row>
    <row r="744" spans="1:4" ht="21.95" customHeight="1" x14ac:dyDescent="0.2">
      <c r="A744" s="82"/>
      <c r="B744" s="82"/>
      <c r="C744" s="82"/>
      <c r="D744" s="82"/>
    </row>
    <row r="745" spans="1:4" ht="21.95" customHeight="1" x14ac:dyDescent="0.2">
      <c r="A745" s="82"/>
      <c r="B745" s="82"/>
      <c r="C745" s="82"/>
      <c r="D745" s="82"/>
    </row>
    <row r="746" spans="1:4" ht="21.95" customHeight="1" x14ac:dyDescent="0.25">
      <c r="A746" s="2" t="s">
        <v>26</v>
      </c>
      <c r="B746" s="2"/>
    </row>
    <row r="747" spans="1:4" ht="21.95" customHeight="1" x14ac:dyDescent="0.25">
      <c r="A747" s="2"/>
      <c r="B747" s="2"/>
    </row>
    <row r="748" spans="1:4" ht="21.95" customHeight="1" x14ac:dyDescent="0.25">
      <c r="A748" s="2" t="s">
        <v>27</v>
      </c>
      <c r="B748" s="2"/>
    </row>
    <row r="749" spans="1:4" ht="21.95" customHeight="1" x14ac:dyDescent="0.25">
      <c r="A749" s="2"/>
      <c r="B749" s="2"/>
    </row>
    <row r="750" spans="1:4" ht="21.95" customHeight="1" x14ac:dyDescent="0.25">
      <c r="A750" s="2" t="s">
        <v>23</v>
      </c>
      <c r="B750" s="2"/>
    </row>
    <row r="751" spans="1:4" ht="21.95" customHeight="1" x14ac:dyDescent="0.25">
      <c r="A751" s="2"/>
      <c r="B751" s="2"/>
    </row>
    <row r="752" spans="1:4" ht="21.95" customHeight="1" x14ac:dyDescent="0.25">
      <c r="A752" s="2" t="s">
        <v>42</v>
      </c>
      <c r="B752" s="2"/>
    </row>
    <row r="753" spans="1:4" ht="21.95" customHeight="1" thickBot="1" x14ac:dyDescent="0.3">
      <c r="A753" s="2"/>
      <c r="B753" s="2"/>
    </row>
    <row r="754" spans="1:4" ht="21.95" customHeight="1" thickBot="1" x14ac:dyDescent="0.3">
      <c r="A754" s="113" t="s">
        <v>57</v>
      </c>
      <c r="B754" s="113"/>
      <c r="C754" s="3" t="s">
        <v>28</v>
      </c>
      <c r="D754" s="3" t="s">
        <v>29</v>
      </c>
    </row>
    <row r="755" spans="1:4" ht="21.95" customHeight="1" x14ac:dyDescent="0.3">
      <c r="A755" s="166" t="s">
        <v>89</v>
      </c>
      <c r="B755" s="166" t="s">
        <v>186</v>
      </c>
      <c r="C755" s="119"/>
      <c r="D755" s="120">
        <v>1</v>
      </c>
    </row>
    <row r="756" spans="1:4" ht="21.95" customHeight="1" x14ac:dyDescent="0.3">
      <c r="A756" s="166" t="s">
        <v>436</v>
      </c>
      <c r="B756" s="166" t="s">
        <v>437</v>
      </c>
      <c r="C756" s="121"/>
      <c r="D756" s="122">
        <v>2</v>
      </c>
    </row>
    <row r="757" spans="1:4" ht="21.95" customHeight="1" x14ac:dyDescent="0.3">
      <c r="A757" s="166" t="s">
        <v>210</v>
      </c>
      <c r="B757" s="166" t="s">
        <v>438</v>
      </c>
      <c r="C757" s="121"/>
      <c r="D757" s="122">
        <v>3</v>
      </c>
    </row>
    <row r="758" spans="1:4" ht="21.95" customHeight="1" x14ac:dyDescent="0.3">
      <c r="A758" s="166" t="s">
        <v>439</v>
      </c>
      <c r="B758" s="166" t="s">
        <v>129</v>
      </c>
      <c r="C758" s="121"/>
      <c r="D758" s="122">
        <v>4</v>
      </c>
    </row>
    <row r="759" spans="1:4" ht="21.95" customHeight="1" x14ac:dyDescent="0.3">
      <c r="A759" s="166" t="s">
        <v>226</v>
      </c>
      <c r="B759" s="166" t="s">
        <v>440</v>
      </c>
      <c r="C759" s="121"/>
      <c r="D759" s="122">
        <v>5</v>
      </c>
    </row>
    <row r="760" spans="1:4" ht="21.95" customHeight="1" x14ac:dyDescent="0.3">
      <c r="A760" s="166" t="s">
        <v>545</v>
      </c>
      <c r="B760" s="166" t="s">
        <v>441</v>
      </c>
      <c r="C760" s="121"/>
      <c r="D760" s="122">
        <v>6</v>
      </c>
    </row>
    <row r="761" spans="1:4" ht="21.95" customHeight="1" x14ac:dyDescent="0.3">
      <c r="A761" s="166" t="s">
        <v>191</v>
      </c>
      <c r="B761" s="166" t="s">
        <v>442</v>
      </c>
      <c r="C761" s="121"/>
      <c r="D761" s="122">
        <v>7</v>
      </c>
    </row>
    <row r="762" spans="1:4" ht="21.95" customHeight="1" x14ac:dyDescent="0.3">
      <c r="A762" s="166" t="s">
        <v>156</v>
      </c>
      <c r="B762" s="166" t="s">
        <v>443</v>
      </c>
      <c r="C762" s="121"/>
      <c r="D762" s="122">
        <v>8</v>
      </c>
    </row>
    <row r="763" spans="1:4" ht="21.95" customHeight="1" x14ac:dyDescent="0.3">
      <c r="A763" s="166" t="s">
        <v>444</v>
      </c>
      <c r="B763" s="166" t="s">
        <v>445</v>
      </c>
      <c r="C763" s="121"/>
      <c r="D763" s="122">
        <v>9</v>
      </c>
    </row>
    <row r="764" spans="1:4" ht="21.95" customHeight="1" x14ac:dyDescent="0.3">
      <c r="A764" s="166" t="s">
        <v>446</v>
      </c>
      <c r="B764" s="166" t="s">
        <v>447</v>
      </c>
      <c r="C764" s="121"/>
      <c r="D764" s="122">
        <v>10</v>
      </c>
    </row>
    <row r="765" spans="1:4" ht="21.95" customHeight="1" x14ac:dyDescent="0.3">
      <c r="A765" s="166" t="s">
        <v>112</v>
      </c>
      <c r="B765" s="166" t="s">
        <v>437</v>
      </c>
      <c r="C765" s="121"/>
      <c r="D765" s="122">
        <v>11</v>
      </c>
    </row>
    <row r="766" spans="1:4" ht="21.95" customHeight="1" x14ac:dyDescent="0.3">
      <c r="A766" s="166" t="s">
        <v>448</v>
      </c>
      <c r="B766" s="166" t="s">
        <v>122</v>
      </c>
      <c r="C766" s="121"/>
      <c r="D766" s="122">
        <v>12</v>
      </c>
    </row>
    <row r="767" spans="1:4" ht="21.95" customHeight="1" x14ac:dyDescent="0.3">
      <c r="A767" s="166"/>
      <c r="B767" s="166"/>
      <c r="C767" s="121"/>
      <c r="D767" s="122"/>
    </row>
    <row r="768" spans="1:4" ht="21.95" customHeight="1" x14ac:dyDescent="0.3">
      <c r="A768" s="166"/>
      <c r="B768" s="166"/>
      <c r="C768" s="121"/>
      <c r="D768" s="122"/>
    </row>
    <row r="769" spans="1:4" ht="21.95" customHeight="1" x14ac:dyDescent="0.3">
      <c r="A769" s="166"/>
      <c r="B769" s="166"/>
      <c r="C769" s="121"/>
      <c r="D769" s="122"/>
    </row>
    <row r="770" spans="1:4" ht="21.95" customHeight="1" x14ac:dyDescent="0.3">
      <c r="A770" s="166"/>
      <c r="B770" s="166"/>
      <c r="C770" s="121"/>
      <c r="D770" s="122"/>
    </row>
    <row r="771" spans="1:4" ht="21.95" customHeight="1" x14ac:dyDescent="0.2">
      <c r="A771" s="117"/>
      <c r="B771" s="118"/>
      <c r="C771" s="121"/>
      <c r="D771" s="122"/>
    </row>
    <row r="772" spans="1:4" ht="21.95" customHeight="1" x14ac:dyDescent="0.2">
      <c r="A772" s="117"/>
      <c r="B772" s="118"/>
      <c r="C772" s="121"/>
      <c r="D772" s="122"/>
    </row>
    <row r="773" spans="1:4" ht="21.95" customHeight="1" x14ac:dyDescent="0.2">
      <c r="A773" s="117"/>
      <c r="B773" s="118"/>
      <c r="C773" s="121"/>
      <c r="D773" s="122"/>
    </row>
    <row r="774" spans="1:4" ht="21.95" customHeight="1" thickBot="1" x14ac:dyDescent="0.25">
      <c r="A774" s="115"/>
      <c r="B774" s="116"/>
      <c r="C774" s="123"/>
      <c r="D774" s="124"/>
    </row>
    <row r="775" spans="1:4" ht="21.95" customHeight="1" x14ac:dyDescent="0.2">
      <c r="A775" s="82"/>
      <c r="B775" s="82"/>
      <c r="C775" s="82"/>
      <c r="D775" s="82"/>
    </row>
    <row r="776" spans="1:4" ht="21.95" customHeight="1" x14ac:dyDescent="0.2">
      <c r="A776" s="82"/>
      <c r="B776" s="82"/>
      <c r="C776" s="82"/>
      <c r="D776" s="82"/>
    </row>
    <row r="777" spans="1:4" ht="21.95" customHeight="1" x14ac:dyDescent="0.25">
      <c r="A777" s="2" t="s">
        <v>26</v>
      </c>
      <c r="B777" s="2"/>
    </row>
    <row r="778" spans="1:4" ht="21.95" customHeight="1" x14ac:dyDescent="0.25">
      <c r="A778" s="2"/>
      <c r="B778" s="2"/>
    </row>
    <row r="779" spans="1:4" ht="21.95" customHeight="1" x14ac:dyDescent="0.25">
      <c r="A779" s="2" t="s">
        <v>27</v>
      </c>
      <c r="B779" s="2"/>
    </row>
    <row r="780" spans="1:4" ht="21.95" customHeight="1" x14ac:dyDescent="0.25">
      <c r="A780" s="2"/>
      <c r="B780" s="2"/>
    </row>
    <row r="781" spans="1:4" ht="21.95" customHeight="1" x14ac:dyDescent="0.25">
      <c r="A781" s="2" t="s">
        <v>23</v>
      </c>
      <c r="B781" s="2"/>
    </row>
    <row r="782" spans="1:4" ht="21.95" customHeight="1" x14ac:dyDescent="0.25">
      <c r="A782" s="2"/>
      <c r="B782" s="2"/>
    </row>
    <row r="783" spans="1:4" ht="21.95" customHeight="1" x14ac:dyDescent="0.25">
      <c r="A783" s="2" t="s">
        <v>85</v>
      </c>
      <c r="B783" s="2"/>
    </row>
    <row r="784" spans="1:4" ht="21.95" customHeight="1" thickBot="1" x14ac:dyDescent="0.3">
      <c r="A784" s="2"/>
      <c r="B784" s="2"/>
    </row>
    <row r="785" spans="1:4" ht="21.95" customHeight="1" thickBot="1" x14ac:dyDescent="0.3">
      <c r="A785" s="113" t="s">
        <v>57</v>
      </c>
      <c r="B785" s="113"/>
      <c r="C785" s="3" t="s">
        <v>28</v>
      </c>
      <c r="D785" s="3" t="s">
        <v>29</v>
      </c>
    </row>
    <row r="786" spans="1:4" ht="21.95" customHeight="1" x14ac:dyDescent="0.3">
      <c r="A786" s="166" t="s">
        <v>259</v>
      </c>
      <c r="B786" s="166" t="s">
        <v>420</v>
      </c>
      <c r="C786" s="119"/>
      <c r="D786" s="120">
        <v>1</v>
      </c>
    </row>
    <row r="787" spans="1:4" ht="21.95" customHeight="1" x14ac:dyDescent="0.3">
      <c r="A787" s="166" t="s">
        <v>421</v>
      </c>
      <c r="B787" s="166" t="s">
        <v>544</v>
      </c>
      <c r="C787" s="121"/>
      <c r="D787" s="122">
        <v>2</v>
      </c>
    </row>
    <row r="788" spans="1:4" ht="21.95" customHeight="1" x14ac:dyDescent="0.3">
      <c r="A788" s="166" t="s">
        <v>119</v>
      </c>
      <c r="B788" s="166" t="s">
        <v>422</v>
      </c>
      <c r="C788" s="121"/>
      <c r="D788" s="122">
        <v>3</v>
      </c>
    </row>
    <row r="789" spans="1:4" ht="21.95" customHeight="1" x14ac:dyDescent="0.3">
      <c r="A789" s="166" t="s">
        <v>71</v>
      </c>
      <c r="B789" s="166" t="s">
        <v>423</v>
      </c>
      <c r="C789" s="121"/>
      <c r="D789" s="122">
        <v>4</v>
      </c>
    </row>
    <row r="790" spans="1:4" ht="21.95" customHeight="1" x14ac:dyDescent="0.3">
      <c r="A790" s="166" t="s">
        <v>117</v>
      </c>
      <c r="B790" s="166" t="s">
        <v>424</v>
      </c>
      <c r="C790" s="121"/>
      <c r="D790" s="122">
        <v>5</v>
      </c>
    </row>
    <row r="791" spans="1:4" ht="21.95" customHeight="1" x14ac:dyDescent="0.3">
      <c r="A791" s="166" t="s">
        <v>255</v>
      </c>
      <c r="B791" s="166" t="s">
        <v>425</v>
      </c>
      <c r="C791" s="121"/>
      <c r="D791" s="122">
        <v>6</v>
      </c>
    </row>
    <row r="792" spans="1:4" ht="21.95" customHeight="1" x14ac:dyDescent="0.3">
      <c r="A792" s="166" t="s">
        <v>116</v>
      </c>
      <c r="B792" s="166" t="s">
        <v>426</v>
      </c>
      <c r="C792" s="121"/>
      <c r="D792" s="122">
        <v>7</v>
      </c>
    </row>
    <row r="793" spans="1:4" ht="21.95" customHeight="1" x14ac:dyDescent="0.3">
      <c r="A793" s="166" t="s">
        <v>255</v>
      </c>
      <c r="B793" s="166" t="s">
        <v>427</v>
      </c>
      <c r="C793" s="121"/>
      <c r="D793" s="122">
        <v>8</v>
      </c>
    </row>
    <row r="794" spans="1:4" ht="21.95" customHeight="1" x14ac:dyDescent="0.3">
      <c r="A794" s="166" t="s">
        <v>68</v>
      </c>
      <c r="B794" s="166" t="s">
        <v>428</v>
      </c>
      <c r="C794" s="121"/>
      <c r="D794" s="122">
        <v>9</v>
      </c>
    </row>
    <row r="795" spans="1:4" ht="21.95" customHeight="1" x14ac:dyDescent="0.3">
      <c r="A795" s="166" t="s">
        <v>183</v>
      </c>
      <c r="B795" s="166" t="s">
        <v>429</v>
      </c>
      <c r="C795" s="121"/>
      <c r="D795" s="122">
        <v>10</v>
      </c>
    </row>
    <row r="796" spans="1:4" ht="21.95" customHeight="1" x14ac:dyDescent="0.3">
      <c r="A796" s="166" t="s">
        <v>291</v>
      </c>
      <c r="B796" s="166" t="s">
        <v>430</v>
      </c>
      <c r="C796" s="121"/>
      <c r="D796" s="122">
        <v>11</v>
      </c>
    </row>
    <row r="797" spans="1:4" ht="21.95" customHeight="1" x14ac:dyDescent="0.3">
      <c r="A797" s="166" t="s">
        <v>431</v>
      </c>
      <c r="B797" s="166" t="s">
        <v>47</v>
      </c>
      <c r="C797" s="121"/>
      <c r="D797" s="122">
        <v>12</v>
      </c>
    </row>
    <row r="798" spans="1:4" ht="21.95" customHeight="1" x14ac:dyDescent="0.3">
      <c r="A798" s="166" t="s">
        <v>358</v>
      </c>
      <c r="B798" s="166" t="s">
        <v>432</v>
      </c>
      <c r="C798" s="121"/>
      <c r="D798" s="122">
        <v>13</v>
      </c>
    </row>
    <row r="799" spans="1:4" ht="21.95" customHeight="1" x14ac:dyDescent="0.3">
      <c r="A799" s="166"/>
      <c r="B799" s="166"/>
      <c r="C799" s="121"/>
      <c r="D799" s="122"/>
    </row>
    <row r="800" spans="1:4" ht="21.95" customHeight="1" x14ac:dyDescent="0.3">
      <c r="A800" s="166"/>
      <c r="B800" s="166"/>
      <c r="C800" s="121"/>
      <c r="D800" s="122"/>
    </row>
    <row r="801" spans="1:4" ht="21.95" customHeight="1" x14ac:dyDescent="0.3">
      <c r="A801" s="166"/>
      <c r="B801" s="166"/>
      <c r="C801" s="121"/>
      <c r="D801" s="122"/>
    </row>
    <row r="802" spans="1:4" ht="21.95" customHeight="1" x14ac:dyDescent="0.2">
      <c r="A802" s="117"/>
      <c r="B802" s="118"/>
      <c r="C802" s="121"/>
      <c r="D802" s="122"/>
    </row>
    <row r="803" spans="1:4" ht="21.95" customHeight="1" x14ac:dyDescent="0.2">
      <c r="A803" s="117"/>
      <c r="B803" s="118"/>
      <c r="C803" s="121"/>
      <c r="D803" s="122"/>
    </row>
    <row r="804" spans="1:4" ht="21.95" customHeight="1" x14ac:dyDescent="0.2">
      <c r="A804" s="117"/>
      <c r="B804" s="118"/>
      <c r="C804" s="121"/>
      <c r="D804" s="122"/>
    </row>
    <row r="805" spans="1:4" ht="21.95" customHeight="1" thickBot="1" x14ac:dyDescent="0.25">
      <c r="A805" s="115"/>
      <c r="B805" s="116"/>
      <c r="C805" s="123"/>
      <c r="D805" s="124"/>
    </row>
    <row r="806" spans="1:4" ht="21.95" customHeight="1" x14ac:dyDescent="0.2">
      <c r="A806" s="82"/>
      <c r="B806" s="82"/>
      <c r="C806" s="82"/>
      <c r="D806" s="82"/>
    </row>
    <row r="807" spans="1:4" ht="21.95" customHeight="1" x14ac:dyDescent="0.2">
      <c r="A807" s="82"/>
      <c r="B807" s="82"/>
      <c r="C807" s="82"/>
      <c r="D807" s="82"/>
    </row>
    <row r="808" spans="1:4" ht="21.95" customHeight="1" x14ac:dyDescent="0.25">
      <c r="A808" s="2" t="s">
        <v>26</v>
      </c>
      <c r="B808" s="2"/>
    </row>
    <row r="809" spans="1:4" ht="21.95" customHeight="1" x14ac:dyDescent="0.25">
      <c r="A809" s="2"/>
      <c r="B809" s="2"/>
    </row>
    <row r="810" spans="1:4" ht="21.95" customHeight="1" x14ac:dyDescent="0.25">
      <c r="A810" s="2" t="s">
        <v>27</v>
      </c>
      <c r="B810" s="2"/>
    </row>
    <row r="811" spans="1:4" ht="21.95" customHeight="1" x14ac:dyDescent="0.25">
      <c r="A811" s="2"/>
      <c r="B811" s="2"/>
    </row>
    <row r="812" spans="1:4" ht="21.95" customHeight="1" x14ac:dyDescent="0.25">
      <c r="A812" s="2" t="s">
        <v>23</v>
      </c>
      <c r="B812" s="2"/>
    </row>
    <row r="813" spans="1:4" ht="21.95" customHeight="1" x14ac:dyDescent="0.25">
      <c r="A813" s="2"/>
      <c r="B813" s="2"/>
    </row>
    <row r="814" spans="1:4" ht="21.95" customHeight="1" x14ac:dyDescent="0.25">
      <c r="A814" s="2" t="s">
        <v>15</v>
      </c>
      <c r="B814" s="2"/>
    </row>
    <row r="815" spans="1:4" ht="21.95" customHeight="1" thickBot="1" x14ac:dyDescent="0.3">
      <c r="A815" s="2"/>
      <c r="B815" s="2"/>
    </row>
    <row r="816" spans="1:4" ht="21.95" customHeight="1" thickBot="1" x14ac:dyDescent="0.3">
      <c r="A816" s="151" t="s">
        <v>57</v>
      </c>
      <c r="B816" s="151"/>
      <c r="C816" s="3" t="s">
        <v>28</v>
      </c>
      <c r="D816" s="3" t="s">
        <v>29</v>
      </c>
    </row>
    <row r="817" spans="1:4" ht="21.95" customHeight="1" x14ac:dyDescent="0.3">
      <c r="A817" s="170" t="s">
        <v>312</v>
      </c>
      <c r="B817" s="171" t="s">
        <v>242</v>
      </c>
      <c r="C817" s="143"/>
      <c r="D817" s="120">
        <v>1</v>
      </c>
    </row>
    <row r="818" spans="1:4" ht="21.95" customHeight="1" x14ac:dyDescent="0.3">
      <c r="A818" s="172" t="s">
        <v>449</v>
      </c>
      <c r="B818" s="173" t="s">
        <v>455</v>
      </c>
      <c r="C818" s="141"/>
      <c r="D818" s="122">
        <v>2</v>
      </c>
    </row>
    <row r="819" spans="1:4" ht="21.95" customHeight="1" x14ac:dyDescent="0.3">
      <c r="A819" s="172" t="s">
        <v>195</v>
      </c>
      <c r="B819" s="173" t="s">
        <v>456</v>
      </c>
      <c r="C819" s="141"/>
      <c r="D819" s="122">
        <v>3</v>
      </c>
    </row>
    <row r="820" spans="1:4" ht="21.95" customHeight="1" x14ac:dyDescent="0.3">
      <c r="A820" s="169" t="s">
        <v>466</v>
      </c>
      <c r="B820" s="173" t="s">
        <v>457</v>
      </c>
      <c r="C820" s="141"/>
      <c r="D820" s="122">
        <v>4</v>
      </c>
    </row>
    <row r="821" spans="1:4" ht="21.95" customHeight="1" x14ac:dyDescent="0.3">
      <c r="A821" s="172" t="s">
        <v>100</v>
      </c>
      <c r="B821" s="173" t="s">
        <v>455</v>
      </c>
      <c r="C821" s="141"/>
      <c r="D821" s="122">
        <v>5</v>
      </c>
    </row>
    <row r="822" spans="1:4" ht="21.95" customHeight="1" x14ac:dyDescent="0.3">
      <c r="A822" s="172" t="s">
        <v>104</v>
      </c>
      <c r="B822" s="173" t="s">
        <v>309</v>
      </c>
      <c r="C822" s="141"/>
      <c r="D822" s="122">
        <v>6</v>
      </c>
    </row>
    <row r="823" spans="1:4" ht="21.95" customHeight="1" x14ac:dyDescent="0.3">
      <c r="A823" s="172" t="s">
        <v>450</v>
      </c>
      <c r="B823" s="173" t="s">
        <v>458</v>
      </c>
      <c r="C823" s="141"/>
      <c r="D823" s="122">
        <v>7</v>
      </c>
    </row>
    <row r="824" spans="1:4" ht="21.95" customHeight="1" x14ac:dyDescent="0.3">
      <c r="A824" s="172" t="s">
        <v>203</v>
      </c>
      <c r="B824" s="173" t="s">
        <v>459</v>
      </c>
      <c r="C824" s="141"/>
      <c r="D824" s="122">
        <v>8</v>
      </c>
    </row>
    <row r="825" spans="1:4" ht="21.95" customHeight="1" x14ac:dyDescent="0.3">
      <c r="A825" s="172" t="s">
        <v>451</v>
      </c>
      <c r="B825" s="173" t="s">
        <v>211</v>
      </c>
      <c r="C825" s="141"/>
      <c r="D825" s="122">
        <v>9</v>
      </c>
    </row>
    <row r="826" spans="1:4" ht="21.95" customHeight="1" x14ac:dyDescent="0.3">
      <c r="A826" s="172" t="s">
        <v>452</v>
      </c>
      <c r="B826" s="173" t="s">
        <v>460</v>
      </c>
      <c r="C826" s="141"/>
      <c r="D826" s="122">
        <v>10</v>
      </c>
    </row>
    <row r="827" spans="1:4" ht="21.95" customHeight="1" x14ac:dyDescent="0.3">
      <c r="A827" s="169" t="s">
        <v>546</v>
      </c>
      <c r="B827" s="179" t="s">
        <v>547</v>
      </c>
      <c r="C827" s="141"/>
      <c r="D827" s="122">
        <v>11</v>
      </c>
    </row>
    <row r="828" spans="1:4" ht="21.95" customHeight="1" x14ac:dyDescent="0.3">
      <c r="A828" s="172" t="s">
        <v>233</v>
      </c>
      <c r="B828" s="173" t="s">
        <v>461</v>
      </c>
      <c r="C828" s="141"/>
      <c r="D828" s="122">
        <v>12</v>
      </c>
    </row>
    <row r="829" spans="1:4" ht="21.95" customHeight="1" x14ac:dyDescent="0.3">
      <c r="A829" s="172" t="s">
        <v>453</v>
      </c>
      <c r="B829" s="173" t="s">
        <v>462</v>
      </c>
      <c r="C829" s="141"/>
      <c r="D829" s="122">
        <v>13</v>
      </c>
    </row>
    <row r="830" spans="1:4" ht="21.95" customHeight="1" x14ac:dyDescent="0.3">
      <c r="A830" s="172" t="s">
        <v>104</v>
      </c>
      <c r="B830" s="173" t="s">
        <v>463</v>
      </c>
      <c r="C830" s="141"/>
      <c r="D830" s="122">
        <v>14</v>
      </c>
    </row>
    <row r="831" spans="1:4" ht="21.95" customHeight="1" x14ac:dyDescent="0.3">
      <c r="A831" s="172" t="s">
        <v>195</v>
      </c>
      <c r="B831" s="173" t="s">
        <v>464</v>
      </c>
      <c r="C831" s="141"/>
      <c r="D831" s="122">
        <v>15</v>
      </c>
    </row>
    <row r="832" spans="1:4" ht="21.95" customHeight="1" x14ac:dyDescent="0.3">
      <c r="A832" s="172" t="s">
        <v>454</v>
      </c>
      <c r="B832" s="173" t="s">
        <v>465</v>
      </c>
      <c r="C832" s="141"/>
      <c r="D832" s="122">
        <v>16</v>
      </c>
    </row>
    <row r="833" spans="1:4" ht="21.95" customHeight="1" x14ac:dyDescent="0.2">
      <c r="A833" s="167"/>
      <c r="B833" s="168"/>
      <c r="C833" s="141"/>
      <c r="D833" s="122"/>
    </row>
    <row r="834" spans="1:4" ht="21.95" customHeight="1" x14ac:dyDescent="0.2">
      <c r="A834" s="117"/>
      <c r="B834" s="118"/>
      <c r="C834" s="141"/>
      <c r="D834" s="122"/>
    </row>
    <row r="835" spans="1:4" ht="21.95" customHeight="1" x14ac:dyDescent="0.2">
      <c r="A835" s="117"/>
      <c r="B835" s="118"/>
      <c r="C835" s="141"/>
      <c r="D835" s="122"/>
    </row>
    <row r="836" spans="1:4" ht="21.95" customHeight="1" thickBot="1" x14ac:dyDescent="0.25">
      <c r="A836" s="115"/>
      <c r="B836" s="116"/>
      <c r="C836" s="144"/>
      <c r="D836" s="124"/>
    </row>
    <row r="837" spans="1:4" ht="21.95" customHeight="1" x14ac:dyDescent="0.2">
      <c r="A837" s="82"/>
      <c r="B837" s="82"/>
      <c r="C837" s="82"/>
      <c r="D837" s="82"/>
    </row>
    <row r="838" spans="1:4" ht="21.95" customHeight="1" x14ac:dyDescent="0.2">
      <c r="A838" s="82"/>
      <c r="B838" s="82"/>
      <c r="C838" s="82"/>
      <c r="D838" s="82"/>
    </row>
    <row r="839" spans="1:4" ht="21.95" customHeight="1" x14ac:dyDescent="0.25">
      <c r="A839" s="2" t="s">
        <v>26</v>
      </c>
      <c r="B839" s="2"/>
    </row>
    <row r="840" spans="1:4" ht="21.95" customHeight="1" x14ac:dyDescent="0.25">
      <c r="A840" s="2"/>
      <c r="B840" s="2"/>
    </row>
    <row r="841" spans="1:4" ht="21.95" customHeight="1" x14ac:dyDescent="0.25">
      <c r="A841" s="2" t="s">
        <v>27</v>
      </c>
      <c r="B841" s="2"/>
    </row>
    <row r="842" spans="1:4" ht="21.95" customHeight="1" x14ac:dyDescent="0.25">
      <c r="A842" s="2"/>
      <c r="B842" s="2"/>
    </row>
    <row r="843" spans="1:4" ht="21.95" customHeight="1" x14ac:dyDescent="0.25">
      <c r="A843" s="2" t="s">
        <v>23</v>
      </c>
      <c r="B843" s="2"/>
    </row>
    <row r="844" spans="1:4" ht="21.95" customHeight="1" x14ac:dyDescent="0.25">
      <c r="A844" s="2"/>
      <c r="B844" s="2"/>
    </row>
    <row r="845" spans="1:4" ht="21.95" customHeight="1" x14ac:dyDescent="0.25">
      <c r="A845" s="2" t="s">
        <v>16</v>
      </c>
      <c r="B845" s="2"/>
    </row>
    <row r="846" spans="1:4" ht="21.95" customHeight="1" thickBot="1" x14ac:dyDescent="0.3">
      <c r="A846" s="2"/>
      <c r="B846" s="2"/>
    </row>
    <row r="847" spans="1:4" ht="21.95" customHeight="1" thickBot="1" x14ac:dyDescent="0.3">
      <c r="A847" s="151" t="s">
        <v>57</v>
      </c>
      <c r="B847" s="151"/>
      <c r="C847" s="3" t="s">
        <v>28</v>
      </c>
      <c r="D847" s="3" t="s">
        <v>29</v>
      </c>
    </row>
    <row r="848" spans="1:4" ht="21.95" customHeight="1" x14ac:dyDescent="0.3">
      <c r="A848" s="166" t="s">
        <v>468</v>
      </c>
      <c r="B848" s="166" t="s">
        <v>211</v>
      </c>
      <c r="C848" s="143"/>
      <c r="D848" s="120">
        <v>1</v>
      </c>
    </row>
    <row r="849" spans="1:4" ht="21.95" customHeight="1" x14ac:dyDescent="0.3">
      <c r="A849" s="166" t="s">
        <v>71</v>
      </c>
      <c r="B849" s="166" t="s">
        <v>459</v>
      </c>
      <c r="C849" s="141"/>
      <c r="D849" s="122">
        <v>2</v>
      </c>
    </row>
    <row r="850" spans="1:4" ht="21.95" customHeight="1" x14ac:dyDescent="0.3">
      <c r="A850" s="166" t="s">
        <v>291</v>
      </c>
      <c r="B850" s="166" t="s">
        <v>472</v>
      </c>
      <c r="C850" s="141"/>
      <c r="D850" s="122">
        <v>3</v>
      </c>
    </row>
    <row r="851" spans="1:4" ht="21.95" customHeight="1" x14ac:dyDescent="0.3">
      <c r="A851" s="166" t="s">
        <v>189</v>
      </c>
      <c r="B851" s="166" t="s">
        <v>473</v>
      </c>
      <c r="C851" s="141"/>
      <c r="D851" s="122">
        <v>4</v>
      </c>
    </row>
    <row r="852" spans="1:4" ht="21.95" customHeight="1" x14ac:dyDescent="0.3">
      <c r="A852" s="166" t="s">
        <v>164</v>
      </c>
      <c r="B852" s="166" t="s">
        <v>395</v>
      </c>
      <c r="C852" s="141"/>
      <c r="D852" s="122">
        <v>5</v>
      </c>
    </row>
    <row r="853" spans="1:4" ht="21.95" customHeight="1" x14ac:dyDescent="0.3">
      <c r="A853" s="166" t="s">
        <v>64</v>
      </c>
      <c r="B853" s="166" t="s">
        <v>467</v>
      </c>
      <c r="C853" s="141"/>
      <c r="D853" s="122">
        <v>6</v>
      </c>
    </row>
    <row r="854" spans="1:4" ht="21.95" customHeight="1" x14ac:dyDescent="0.3">
      <c r="A854" s="166" t="s">
        <v>291</v>
      </c>
      <c r="B854" s="166" t="s">
        <v>474</v>
      </c>
      <c r="C854" s="141"/>
      <c r="D854" s="122">
        <v>7</v>
      </c>
    </row>
    <row r="855" spans="1:4" ht="21.95" customHeight="1" x14ac:dyDescent="0.3">
      <c r="A855" s="166" t="s">
        <v>64</v>
      </c>
      <c r="B855" s="166" t="s">
        <v>475</v>
      </c>
      <c r="C855" s="141"/>
      <c r="D855" s="122">
        <v>8</v>
      </c>
    </row>
    <row r="856" spans="1:4" ht="21.95" customHeight="1" x14ac:dyDescent="0.3">
      <c r="A856" s="166" t="s">
        <v>71</v>
      </c>
      <c r="B856" s="166" t="s">
        <v>47</v>
      </c>
      <c r="C856" s="141"/>
      <c r="D856" s="122">
        <v>9</v>
      </c>
    </row>
    <row r="857" spans="1:4" ht="21.95" customHeight="1" x14ac:dyDescent="0.3">
      <c r="A857" s="166" t="s">
        <v>253</v>
      </c>
      <c r="B857" s="166" t="s">
        <v>476</v>
      </c>
      <c r="C857" s="141"/>
      <c r="D857" s="122">
        <v>10</v>
      </c>
    </row>
    <row r="858" spans="1:4" ht="21.95" customHeight="1" x14ac:dyDescent="0.3">
      <c r="A858" s="166" t="s">
        <v>117</v>
      </c>
      <c r="B858" s="166" t="s">
        <v>477</v>
      </c>
      <c r="C858" s="141"/>
      <c r="D858" s="122">
        <v>11</v>
      </c>
    </row>
    <row r="859" spans="1:4" ht="21.95" customHeight="1" x14ac:dyDescent="0.3">
      <c r="A859" s="166" t="s">
        <v>114</v>
      </c>
      <c r="B859" s="166" t="s">
        <v>478</v>
      </c>
      <c r="C859" s="141"/>
      <c r="D859" s="122">
        <v>12</v>
      </c>
    </row>
    <row r="860" spans="1:4" ht="21.95" customHeight="1" x14ac:dyDescent="0.3">
      <c r="A860" s="166" t="s">
        <v>469</v>
      </c>
      <c r="B860" s="166" t="s">
        <v>479</v>
      </c>
      <c r="C860" s="141"/>
      <c r="D860" s="122">
        <v>13</v>
      </c>
    </row>
    <row r="861" spans="1:4" ht="21.95" customHeight="1" x14ac:dyDescent="0.3">
      <c r="A861" s="166" t="s">
        <v>470</v>
      </c>
      <c r="B861" s="166" t="s">
        <v>480</v>
      </c>
      <c r="C861" s="141"/>
      <c r="D861" s="122">
        <v>14</v>
      </c>
    </row>
    <row r="862" spans="1:4" ht="21.95" customHeight="1" x14ac:dyDescent="0.3">
      <c r="A862" s="166" t="s">
        <v>253</v>
      </c>
      <c r="B862" s="166" t="s">
        <v>481</v>
      </c>
      <c r="C862" s="141"/>
      <c r="D862" s="122">
        <v>15</v>
      </c>
    </row>
    <row r="863" spans="1:4" ht="21.95" customHeight="1" x14ac:dyDescent="0.3">
      <c r="A863" s="166" t="s">
        <v>471</v>
      </c>
      <c r="B863" s="166" t="s">
        <v>482</v>
      </c>
      <c r="C863" s="141"/>
      <c r="D863" s="122">
        <v>16</v>
      </c>
    </row>
    <row r="864" spans="1:4" ht="21.95" customHeight="1" x14ac:dyDescent="0.2">
      <c r="A864" s="167"/>
      <c r="B864" s="168"/>
      <c r="C864" s="141"/>
      <c r="D864" s="122"/>
    </row>
    <row r="865" spans="1:4" ht="21.95" customHeight="1" x14ac:dyDescent="0.2">
      <c r="A865" s="117"/>
      <c r="B865" s="118"/>
      <c r="C865" s="141"/>
      <c r="D865" s="122"/>
    </row>
    <row r="866" spans="1:4" ht="21.95" customHeight="1" x14ac:dyDescent="0.2">
      <c r="A866" s="117"/>
      <c r="B866" s="118"/>
      <c r="C866" s="141"/>
      <c r="D866" s="122"/>
    </row>
    <row r="867" spans="1:4" ht="21.95" customHeight="1" thickBot="1" x14ac:dyDescent="0.25">
      <c r="A867" s="115"/>
      <c r="B867" s="116"/>
      <c r="C867" s="144"/>
      <c r="D867" s="124"/>
    </row>
    <row r="868" spans="1:4" ht="21.95" customHeight="1" x14ac:dyDescent="0.2">
      <c r="A868" s="82"/>
      <c r="B868" s="82"/>
      <c r="C868" s="82"/>
      <c r="D868" s="82"/>
    </row>
    <row r="869" spans="1:4" ht="21.95" customHeight="1" x14ac:dyDescent="0.2">
      <c r="A869" s="82"/>
      <c r="B869" s="82"/>
      <c r="C869" s="82"/>
      <c r="D869" s="82"/>
    </row>
    <row r="870" spans="1:4" ht="21.95" customHeight="1" x14ac:dyDescent="0.25">
      <c r="A870" s="2" t="s">
        <v>26</v>
      </c>
      <c r="B870" s="2"/>
    </row>
    <row r="871" spans="1:4" ht="21.95" customHeight="1" x14ac:dyDescent="0.25">
      <c r="A871" s="2"/>
      <c r="B871" s="2"/>
    </row>
    <row r="872" spans="1:4" ht="21.95" customHeight="1" x14ac:dyDescent="0.25">
      <c r="A872" s="2" t="s">
        <v>27</v>
      </c>
      <c r="B872" s="2"/>
    </row>
    <row r="873" spans="1:4" ht="21.95" customHeight="1" x14ac:dyDescent="0.25">
      <c r="A873" s="2"/>
      <c r="B873" s="2"/>
    </row>
    <row r="874" spans="1:4" ht="21.95" customHeight="1" x14ac:dyDescent="0.25">
      <c r="A874" s="2" t="s">
        <v>23</v>
      </c>
      <c r="B874" s="2"/>
    </row>
    <row r="875" spans="1:4" ht="21.95" customHeight="1" x14ac:dyDescent="0.25">
      <c r="A875" s="2"/>
      <c r="B875" s="2"/>
    </row>
    <row r="876" spans="1:4" ht="21.95" customHeight="1" x14ac:dyDescent="0.25">
      <c r="A876" s="2" t="s">
        <v>30</v>
      </c>
      <c r="B876" s="2"/>
    </row>
    <row r="877" spans="1:4" ht="21.95" customHeight="1" thickBot="1" x14ac:dyDescent="0.3">
      <c r="A877" s="2"/>
      <c r="B877" s="2"/>
    </row>
    <row r="878" spans="1:4" ht="21.95" customHeight="1" thickBot="1" x14ac:dyDescent="0.3">
      <c r="A878" s="151" t="s">
        <v>57</v>
      </c>
      <c r="B878" s="151"/>
      <c r="C878" s="3" t="s">
        <v>28</v>
      </c>
      <c r="D878" s="3" t="s">
        <v>29</v>
      </c>
    </row>
    <row r="879" spans="1:4" ht="21.95" customHeight="1" x14ac:dyDescent="0.3">
      <c r="A879" s="166" t="s">
        <v>112</v>
      </c>
      <c r="B879" s="166" t="s">
        <v>490</v>
      </c>
      <c r="C879" s="143"/>
      <c r="D879" s="120">
        <v>1</v>
      </c>
    </row>
    <row r="880" spans="1:4" ht="21.95" customHeight="1" x14ac:dyDescent="0.3">
      <c r="A880" s="166" t="s">
        <v>95</v>
      </c>
      <c r="B880" s="166" t="s">
        <v>491</v>
      </c>
      <c r="C880" s="141"/>
      <c r="D880" s="122">
        <v>2</v>
      </c>
    </row>
    <row r="881" spans="1:4" ht="21.95" customHeight="1" x14ac:dyDescent="0.3">
      <c r="A881" s="166" t="s">
        <v>112</v>
      </c>
      <c r="B881" s="166" t="s">
        <v>186</v>
      </c>
      <c r="C881" s="141"/>
      <c r="D881" s="122">
        <v>3</v>
      </c>
    </row>
    <row r="882" spans="1:4" ht="21.95" customHeight="1" x14ac:dyDescent="0.3">
      <c r="A882" s="166" t="s">
        <v>551</v>
      </c>
      <c r="B882" s="166" t="s">
        <v>492</v>
      </c>
      <c r="C882" s="141"/>
      <c r="D882" s="122">
        <v>4</v>
      </c>
    </row>
    <row r="883" spans="1:4" ht="21.95" customHeight="1" x14ac:dyDescent="0.3">
      <c r="A883" s="166" t="s">
        <v>484</v>
      </c>
      <c r="B883" s="166" t="s">
        <v>493</v>
      </c>
      <c r="C883" s="141"/>
      <c r="D883" s="122">
        <v>5</v>
      </c>
    </row>
    <row r="884" spans="1:4" ht="21.95" customHeight="1" x14ac:dyDescent="0.3">
      <c r="A884" s="166" t="s">
        <v>485</v>
      </c>
      <c r="B884" s="166" t="s">
        <v>494</v>
      </c>
      <c r="C884" s="141"/>
      <c r="D884" s="122">
        <v>6</v>
      </c>
    </row>
    <row r="885" spans="1:4" ht="21.95" customHeight="1" x14ac:dyDescent="0.3">
      <c r="A885" s="166" t="s">
        <v>486</v>
      </c>
      <c r="B885" s="166" t="s">
        <v>495</v>
      </c>
      <c r="C885" s="141"/>
      <c r="D885" s="122">
        <v>7</v>
      </c>
    </row>
    <row r="886" spans="1:4" ht="21.95" customHeight="1" x14ac:dyDescent="0.3">
      <c r="A886" s="166" t="s">
        <v>552</v>
      </c>
      <c r="B886" s="166" t="s">
        <v>496</v>
      </c>
      <c r="C886" s="141"/>
      <c r="D886" s="122">
        <v>8</v>
      </c>
    </row>
    <row r="887" spans="1:4" ht="21.95" customHeight="1" x14ac:dyDescent="0.3">
      <c r="A887" s="166" t="s">
        <v>483</v>
      </c>
      <c r="B887" s="166" t="s">
        <v>497</v>
      </c>
      <c r="C887" s="141"/>
      <c r="D887" s="122">
        <v>9</v>
      </c>
    </row>
    <row r="888" spans="1:4" ht="21.95" customHeight="1" x14ac:dyDescent="0.3">
      <c r="A888" s="166" t="s">
        <v>50</v>
      </c>
      <c r="B888" s="166" t="s">
        <v>132</v>
      </c>
      <c r="C888" s="141"/>
      <c r="D888" s="122">
        <v>10</v>
      </c>
    </row>
    <row r="889" spans="1:4" ht="21.95" customHeight="1" x14ac:dyDescent="0.3">
      <c r="A889" s="166" t="s">
        <v>210</v>
      </c>
      <c r="B889" s="166" t="s">
        <v>498</v>
      </c>
      <c r="C889" s="141"/>
      <c r="D889" s="122">
        <v>11</v>
      </c>
    </row>
    <row r="890" spans="1:4" ht="21.95" customHeight="1" x14ac:dyDescent="0.3">
      <c r="A890" s="166" t="s">
        <v>210</v>
      </c>
      <c r="B890" s="166" t="s">
        <v>141</v>
      </c>
      <c r="C890" s="141"/>
      <c r="D890" s="122">
        <v>12</v>
      </c>
    </row>
    <row r="891" spans="1:4" ht="21.95" customHeight="1" x14ac:dyDescent="0.3">
      <c r="A891" s="166" t="s">
        <v>487</v>
      </c>
      <c r="B891" s="166" t="s">
        <v>499</v>
      </c>
      <c r="C891" s="141"/>
      <c r="D891" s="122">
        <v>13</v>
      </c>
    </row>
    <row r="892" spans="1:4" ht="21.95" customHeight="1" x14ac:dyDescent="0.3">
      <c r="A892" s="166" t="s">
        <v>488</v>
      </c>
      <c r="B892" s="166" t="s">
        <v>500</v>
      </c>
      <c r="C892" s="141"/>
      <c r="D892" s="122">
        <v>14</v>
      </c>
    </row>
    <row r="893" spans="1:4" ht="21.95" customHeight="1" x14ac:dyDescent="0.3">
      <c r="A893" s="166" t="s">
        <v>489</v>
      </c>
      <c r="B893" s="166" t="s">
        <v>437</v>
      </c>
      <c r="C893" s="141"/>
      <c r="D893" s="122">
        <v>15</v>
      </c>
    </row>
    <row r="894" spans="1:4" ht="21.95" customHeight="1" x14ac:dyDescent="0.3">
      <c r="A894" s="166" t="s">
        <v>448</v>
      </c>
      <c r="B894" s="166" t="s">
        <v>501</v>
      </c>
      <c r="C894" s="141"/>
      <c r="D894" s="122">
        <v>16</v>
      </c>
    </row>
    <row r="895" spans="1:4" ht="21.95" customHeight="1" x14ac:dyDescent="0.2">
      <c r="A895" s="167"/>
      <c r="B895" s="168"/>
      <c r="C895" s="141"/>
      <c r="D895" s="122"/>
    </row>
    <row r="896" spans="1:4" ht="21.95" customHeight="1" x14ac:dyDescent="0.2">
      <c r="A896" s="117"/>
      <c r="B896" s="118"/>
      <c r="C896" s="141"/>
      <c r="D896" s="122"/>
    </row>
    <row r="897" spans="1:4" ht="21.95" customHeight="1" x14ac:dyDescent="0.2">
      <c r="A897" s="117"/>
      <c r="B897" s="118"/>
      <c r="C897" s="141"/>
      <c r="D897" s="122"/>
    </row>
    <row r="898" spans="1:4" ht="21.95" customHeight="1" thickBot="1" x14ac:dyDescent="0.25">
      <c r="A898" s="115"/>
      <c r="B898" s="116"/>
      <c r="C898" s="144"/>
      <c r="D898" s="124"/>
    </row>
    <row r="899" spans="1:4" ht="21.95" customHeight="1" x14ac:dyDescent="0.2">
      <c r="A899" s="82"/>
      <c r="B899" s="82"/>
      <c r="C899" s="82"/>
      <c r="D899" s="82"/>
    </row>
    <row r="900" spans="1:4" ht="21.95" customHeight="1" x14ac:dyDescent="0.2">
      <c r="A900" s="82"/>
      <c r="B900" s="82"/>
      <c r="C900" s="82"/>
      <c r="D900" s="82"/>
    </row>
    <row r="901" spans="1:4" ht="21.95" customHeight="1" x14ac:dyDescent="0.25">
      <c r="A901" s="2" t="s">
        <v>26</v>
      </c>
      <c r="B901" s="2"/>
    </row>
    <row r="902" spans="1:4" ht="21.95" customHeight="1" x14ac:dyDescent="0.25">
      <c r="A902" s="2"/>
      <c r="B902" s="2"/>
    </row>
    <row r="903" spans="1:4" ht="21.95" customHeight="1" x14ac:dyDescent="0.25">
      <c r="A903" s="2" t="s">
        <v>27</v>
      </c>
      <c r="B903" s="2"/>
    </row>
    <row r="904" spans="1:4" ht="21.95" customHeight="1" x14ac:dyDescent="0.25">
      <c r="A904" s="2"/>
      <c r="B904" s="2"/>
    </row>
    <row r="905" spans="1:4" ht="21.95" customHeight="1" x14ac:dyDescent="0.25">
      <c r="A905" s="2" t="s">
        <v>23</v>
      </c>
      <c r="B905" s="2"/>
    </row>
    <row r="906" spans="1:4" ht="21.95" customHeight="1" x14ac:dyDescent="0.25">
      <c r="A906" s="2"/>
      <c r="B906" s="2"/>
    </row>
    <row r="907" spans="1:4" ht="21.95" customHeight="1" x14ac:dyDescent="0.25">
      <c r="A907" s="2" t="s">
        <v>31</v>
      </c>
      <c r="B907" s="2"/>
    </row>
    <row r="908" spans="1:4" ht="21.95" customHeight="1" thickBot="1" x14ac:dyDescent="0.3">
      <c r="A908" s="2"/>
      <c r="B908" s="2"/>
    </row>
    <row r="909" spans="1:4" ht="21.95" customHeight="1" thickBot="1" x14ac:dyDescent="0.3">
      <c r="A909" s="151" t="s">
        <v>57</v>
      </c>
      <c r="B909" s="151"/>
      <c r="C909" s="3" t="s">
        <v>28</v>
      </c>
      <c r="D909" s="3" t="s">
        <v>29</v>
      </c>
    </row>
    <row r="910" spans="1:4" ht="21.95" customHeight="1" x14ac:dyDescent="0.3">
      <c r="A910" s="166" t="s">
        <v>60</v>
      </c>
      <c r="B910" s="166" t="s">
        <v>141</v>
      </c>
      <c r="C910" s="143"/>
      <c r="D910" s="120">
        <v>1</v>
      </c>
    </row>
    <row r="911" spans="1:4" ht="21.95" customHeight="1" x14ac:dyDescent="0.3">
      <c r="A911" s="166" t="s">
        <v>396</v>
      </c>
      <c r="B911" s="166" t="s">
        <v>548</v>
      </c>
      <c r="C911" s="141"/>
      <c r="D911" s="122">
        <v>2</v>
      </c>
    </row>
    <row r="912" spans="1:4" ht="21.95" customHeight="1" x14ac:dyDescent="0.3">
      <c r="A912" s="166" t="s">
        <v>80</v>
      </c>
      <c r="B912" s="166" t="s">
        <v>502</v>
      </c>
      <c r="C912" s="141"/>
      <c r="D912" s="122">
        <v>3</v>
      </c>
    </row>
    <row r="913" spans="1:4" ht="21.95" customHeight="1" x14ac:dyDescent="0.3">
      <c r="A913" s="166" t="s">
        <v>503</v>
      </c>
      <c r="B913" s="166" t="s">
        <v>505</v>
      </c>
      <c r="C913" s="141"/>
      <c r="D913" s="122">
        <v>4</v>
      </c>
    </row>
    <row r="914" spans="1:4" ht="21.95" customHeight="1" x14ac:dyDescent="0.3">
      <c r="A914" s="166" t="s">
        <v>381</v>
      </c>
      <c r="B914" s="166" t="s">
        <v>549</v>
      </c>
      <c r="C914" s="141"/>
      <c r="D914" s="122">
        <v>5</v>
      </c>
    </row>
    <row r="915" spans="1:4" ht="21.95" customHeight="1" x14ac:dyDescent="0.3">
      <c r="A915" s="166" t="s">
        <v>80</v>
      </c>
      <c r="B915" s="166" t="s">
        <v>506</v>
      </c>
      <c r="C915" s="141"/>
      <c r="D915" s="122">
        <v>6</v>
      </c>
    </row>
    <row r="916" spans="1:4" ht="21.95" customHeight="1" x14ac:dyDescent="0.3">
      <c r="A916" s="166" t="s">
        <v>291</v>
      </c>
      <c r="B916" s="166" t="s">
        <v>507</v>
      </c>
      <c r="C916" s="141"/>
      <c r="D916" s="122">
        <v>7</v>
      </c>
    </row>
    <row r="917" spans="1:4" ht="21.95" customHeight="1" x14ac:dyDescent="0.3">
      <c r="A917" s="166" t="s">
        <v>64</v>
      </c>
      <c r="B917" s="166" t="s">
        <v>508</v>
      </c>
      <c r="C917" s="141"/>
      <c r="D917" s="122">
        <v>8</v>
      </c>
    </row>
    <row r="918" spans="1:4" ht="21.95" customHeight="1" x14ac:dyDescent="0.3">
      <c r="A918" s="166" t="s">
        <v>189</v>
      </c>
      <c r="B918" s="166" t="s">
        <v>509</v>
      </c>
      <c r="C918" s="141"/>
      <c r="D918" s="122">
        <v>9</v>
      </c>
    </row>
    <row r="919" spans="1:4" ht="21.95" customHeight="1" x14ac:dyDescent="0.3">
      <c r="A919" s="166" t="s">
        <v>468</v>
      </c>
      <c r="B919" s="166" t="s">
        <v>61</v>
      </c>
      <c r="C919" s="141"/>
      <c r="D919" s="122">
        <v>10</v>
      </c>
    </row>
    <row r="920" spans="1:4" ht="21.95" customHeight="1" x14ac:dyDescent="0.3">
      <c r="A920" s="166" t="s">
        <v>189</v>
      </c>
      <c r="B920" s="166" t="s">
        <v>307</v>
      </c>
      <c r="C920" s="141"/>
      <c r="D920" s="122">
        <v>11</v>
      </c>
    </row>
    <row r="921" spans="1:4" ht="21.95" customHeight="1" x14ac:dyDescent="0.3">
      <c r="A921" s="166" t="s">
        <v>504</v>
      </c>
      <c r="B921" s="166" t="s">
        <v>58</v>
      </c>
      <c r="C921" s="141"/>
      <c r="D921" s="122">
        <v>12</v>
      </c>
    </row>
    <row r="922" spans="1:4" ht="21.95" customHeight="1" x14ac:dyDescent="0.3">
      <c r="A922" s="166" t="s">
        <v>60</v>
      </c>
      <c r="B922" s="166" t="s">
        <v>550</v>
      </c>
      <c r="C922" s="141"/>
      <c r="D922" s="122">
        <v>13</v>
      </c>
    </row>
    <row r="923" spans="1:4" ht="21.95" customHeight="1" x14ac:dyDescent="0.3">
      <c r="A923" s="166" t="s">
        <v>46</v>
      </c>
      <c r="B923" s="166" t="s">
        <v>428</v>
      </c>
      <c r="C923" s="141"/>
      <c r="D923" s="122">
        <v>14</v>
      </c>
    </row>
    <row r="924" spans="1:4" ht="21.95" customHeight="1" x14ac:dyDescent="0.3">
      <c r="A924" s="166" t="s">
        <v>52</v>
      </c>
      <c r="B924" s="166" t="s">
        <v>510</v>
      </c>
      <c r="C924" s="141"/>
      <c r="D924" s="122">
        <v>15</v>
      </c>
    </row>
    <row r="925" spans="1:4" ht="21.95" customHeight="1" x14ac:dyDescent="0.3">
      <c r="A925" s="166" t="s">
        <v>291</v>
      </c>
      <c r="B925" s="166" t="s">
        <v>141</v>
      </c>
      <c r="C925" s="141"/>
      <c r="D925" s="122">
        <v>16</v>
      </c>
    </row>
    <row r="926" spans="1:4" ht="21.95" customHeight="1" x14ac:dyDescent="0.2">
      <c r="A926" s="167"/>
      <c r="B926" s="168"/>
      <c r="C926" s="141"/>
      <c r="D926" s="122"/>
    </row>
    <row r="927" spans="1:4" ht="21.95" customHeight="1" x14ac:dyDescent="0.2">
      <c r="A927" s="117"/>
      <c r="B927" s="118"/>
      <c r="C927" s="141"/>
      <c r="D927" s="122"/>
    </row>
    <row r="928" spans="1:4" ht="21.95" customHeight="1" x14ac:dyDescent="0.2">
      <c r="A928" s="117"/>
      <c r="B928" s="118"/>
      <c r="C928" s="141"/>
      <c r="D928" s="122"/>
    </row>
    <row r="929" spans="1:4" ht="21.95" customHeight="1" thickBot="1" x14ac:dyDescent="0.25">
      <c r="A929" s="115"/>
      <c r="B929" s="116"/>
      <c r="C929" s="144"/>
      <c r="D929" s="124"/>
    </row>
    <row r="930" spans="1:4" ht="21.95" customHeight="1" x14ac:dyDescent="0.2">
      <c r="A930" s="82"/>
      <c r="B930" s="82"/>
      <c r="C930" s="82"/>
      <c r="D930" s="82"/>
    </row>
    <row r="931" spans="1:4" ht="21.95" customHeight="1" x14ac:dyDescent="0.2">
      <c r="A931" s="82"/>
      <c r="B931" s="82"/>
      <c r="C931" s="82"/>
      <c r="D931" s="82"/>
    </row>
    <row r="932" spans="1:4" ht="21.95" customHeight="1" x14ac:dyDescent="0.25">
      <c r="A932" s="2" t="s">
        <v>26</v>
      </c>
      <c r="B932" s="2"/>
    </row>
    <row r="933" spans="1:4" ht="21.95" customHeight="1" x14ac:dyDescent="0.25">
      <c r="A933" s="2"/>
      <c r="B933" s="2"/>
    </row>
    <row r="934" spans="1:4" ht="21.95" customHeight="1" x14ac:dyDescent="0.25">
      <c r="A934" s="2" t="s">
        <v>27</v>
      </c>
      <c r="B934" s="2"/>
    </row>
    <row r="935" spans="1:4" ht="21.95" customHeight="1" x14ac:dyDescent="0.25">
      <c r="A935" s="2"/>
      <c r="B935" s="2"/>
    </row>
    <row r="936" spans="1:4" ht="21.95" customHeight="1" x14ac:dyDescent="0.25">
      <c r="A936" s="2" t="s">
        <v>23</v>
      </c>
      <c r="B936" s="2"/>
    </row>
    <row r="937" spans="1:4" ht="21.95" customHeight="1" x14ac:dyDescent="0.25">
      <c r="A937" s="2"/>
      <c r="B937" s="2"/>
    </row>
    <row r="938" spans="1:4" ht="21.95" customHeight="1" x14ac:dyDescent="0.25">
      <c r="A938" s="2" t="s">
        <v>19</v>
      </c>
      <c r="B938" s="2"/>
    </row>
    <row r="939" spans="1:4" ht="21.95" customHeight="1" thickBot="1" x14ac:dyDescent="0.3">
      <c r="A939" s="2"/>
      <c r="B939" s="2"/>
    </row>
    <row r="940" spans="1:4" ht="21.95" customHeight="1" thickBot="1" x14ac:dyDescent="0.3">
      <c r="A940" s="151" t="s">
        <v>57</v>
      </c>
      <c r="B940" s="151"/>
      <c r="C940" s="3" t="s">
        <v>28</v>
      </c>
      <c r="D940" s="3" t="s">
        <v>29</v>
      </c>
    </row>
    <row r="941" spans="1:4" ht="21.95" customHeight="1" x14ac:dyDescent="0.3">
      <c r="A941" s="166" t="s">
        <v>143</v>
      </c>
      <c r="B941" s="166" t="s">
        <v>529</v>
      </c>
      <c r="C941" s="143"/>
      <c r="D941" s="120">
        <v>1</v>
      </c>
    </row>
    <row r="942" spans="1:4" ht="21.95" customHeight="1" x14ac:dyDescent="0.3">
      <c r="A942" s="166" t="s">
        <v>452</v>
      </c>
      <c r="B942" s="166" t="s">
        <v>530</v>
      </c>
      <c r="C942" s="141"/>
      <c r="D942" s="122">
        <v>2</v>
      </c>
    </row>
    <row r="943" spans="1:4" ht="21.95" customHeight="1" x14ac:dyDescent="0.3">
      <c r="A943" s="166" t="s">
        <v>523</v>
      </c>
      <c r="B943" s="166" t="s">
        <v>531</v>
      </c>
      <c r="C943" s="141"/>
      <c r="D943" s="122">
        <v>3</v>
      </c>
    </row>
    <row r="944" spans="1:4" ht="21.95" customHeight="1" x14ac:dyDescent="0.3">
      <c r="A944" s="166" t="s">
        <v>551</v>
      </c>
      <c r="B944" s="166" t="s">
        <v>532</v>
      </c>
      <c r="C944" s="141"/>
      <c r="D944" s="122">
        <v>4</v>
      </c>
    </row>
    <row r="945" spans="1:4" ht="21.95" customHeight="1" x14ac:dyDescent="0.3">
      <c r="A945" s="166" t="s">
        <v>524</v>
      </c>
      <c r="B945" s="166" t="s">
        <v>533</v>
      </c>
      <c r="C945" s="141"/>
      <c r="D945" s="122">
        <v>5</v>
      </c>
    </row>
    <row r="946" spans="1:4" ht="21.95" customHeight="1" x14ac:dyDescent="0.3">
      <c r="A946" s="166" t="s">
        <v>226</v>
      </c>
      <c r="B946" s="166" t="s">
        <v>434</v>
      </c>
      <c r="C946" s="141"/>
      <c r="D946" s="122">
        <v>6</v>
      </c>
    </row>
    <row r="947" spans="1:4" ht="21.95" customHeight="1" x14ac:dyDescent="0.3">
      <c r="A947" s="166" t="s">
        <v>525</v>
      </c>
      <c r="B947" s="166" t="s">
        <v>534</v>
      </c>
      <c r="C947" s="141"/>
      <c r="D947" s="122">
        <v>7</v>
      </c>
    </row>
    <row r="948" spans="1:4" ht="21.95" customHeight="1" x14ac:dyDescent="0.3">
      <c r="A948" s="166" t="s">
        <v>60</v>
      </c>
      <c r="B948" s="166" t="s">
        <v>535</v>
      </c>
      <c r="C948" s="141"/>
      <c r="D948" s="122">
        <v>8</v>
      </c>
    </row>
    <row r="949" spans="1:4" ht="21.95" customHeight="1" x14ac:dyDescent="0.3">
      <c r="A949" s="166" t="s">
        <v>227</v>
      </c>
      <c r="B949" s="166" t="s">
        <v>536</v>
      </c>
      <c r="C949" s="141"/>
      <c r="D949" s="122">
        <v>9</v>
      </c>
    </row>
    <row r="950" spans="1:4" ht="21.95" customHeight="1" x14ac:dyDescent="0.3">
      <c r="A950" s="166" t="s">
        <v>526</v>
      </c>
      <c r="B950" s="166" t="s">
        <v>47</v>
      </c>
      <c r="C950" s="141"/>
      <c r="D950" s="122">
        <v>10</v>
      </c>
    </row>
    <row r="951" spans="1:4" ht="21.95" customHeight="1" x14ac:dyDescent="0.3">
      <c r="A951" s="166" t="s">
        <v>226</v>
      </c>
      <c r="B951" s="166" t="s">
        <v>537</v>
      </c>
      <c r="C951" s="141"/>
      <c r="D951" s="122">
        <v>11</v>
      </c>
    </row>
    <row r="952" spans="1:4" ht="21.95" customHeight="1" x14ac:dyDescent="0.3">
      <c r="A952" s="166" t="s">
        <v>143</v>
      </c>
      <c r="B952" s="166" t="s">
        <v>538</v>
      </c>
      <c r="C952" s="141"/>
      <c r="D952" s="122">
        <v>12</v>
      </c>
    </row>
    <row r="953" spans="1:4" ht="21.95" customHeight="1" x14ac:dyDescent="0.3">
      <c r="A953" s="166" t="s">
        <v>339</v>
      </c>
      <c r="B953" s="166" t="s">
        <v>305</v>
      </c>
      <c r="C953" s="141"/>
      <c r="D953" s="122">
        <v>13</v>
      </c>
    </row>
    <row r="954" spans="1:4" ht="21.95" customHeight="1" x14ac:dyDescent="0.3">
      <c r="A954" s="166" t="s">
        <v>555</v>
      </c>
      <c r="B954" s="166" t="s">
        <v>539</v>
      </c>
      <c r="C954" s="141"/>
      <c r="D954" s="122">
        <v>14</v>
      </c>
    </row>
    <row r="955" spans="1:4" ht="21.95" customHeight="1" x14ac:dyDescent="0.3">
      <c r="A955" s="166" t="s">
        <v>527</v>
      </c>
      <c r="B955" s="166" t="s">
        <v>62</v>
      </c>
      <c r="C955" s="141"/>
      <c r="D955" s="122">
        <v>15</v>
      </c>
    </row>
    <row r="956" spans="1:4" ht="21.95" customHeight="1" x14ac:dyDescent="0.3">
      <c r="A956" s="166" t="s">
        <v>528</v>
      </c>
      <c r="B956" s="166" t="s">
        <v>540</v>
      </c>
      <c r="C956" s="141"/>
      <c r="D956" s="122">
        <v>16</v>
      </c>
    </row>
    <row r="957" spans="1:4" ht="21.95" customHeight="1" x14ac:dyDescent="0.2">
      <c r="A957" s="180"/>
      <c r="B957" s="11"/>
      <c r="C957" s="141"/>
      <c r="D957" s="122"/>
    </row>
    <row r="958" spans="1:4" ht="21.95" customHeight="1" x14ac:dyDescent="0.2">
      <c r="A958" s="180"/>
      <c r="B958" s="11"/>
      <c r="C958" s="141"/>
      <c r="D958" s="122"/>
    </row>
    <row r="959" spans="1:4" ht="21.95" customHeight="1" x14ac:dyDescent="0.2">
      <c r="A959" s="180"/>
      <c r="B959" s="11"/>
      <c r="C959" s="141"/>
      <c r="D959" s="122"/>
    </row>
    <row r="960" spans="1:4" ht="21.95" customHeight="1" thickBot="1" x14ac:dyDescent="0.25">
      <c r="A960" s="180"/>
      <c r="B960" s="11"/>
      <c r="C960" s="144"/>
      <c r="D960" s="124"/>
    </row>
    <row r="961" spans="1:4" ht="21.95" customHeight="1" x14ac:dyDescent="0.2">
      <c r="A961" s="82"/>
      <c r="B961" s="82"/>
      <c r="C961" s="82"/>
      <c r="D961" s="82"/>
    </row>
    <row r="962" spans="1:4" ht="21.95" customHeight="1" x14ac:dyDescent="0.2">
      <c r="A962" s="82"/>
      <c r="B962" s="82"/>
      <c r="C962" s="82"/>
      <c r="D962" s="82"/>
    </row>
    <row r="963" spans="1:4" ht="21.95" customHeight="1" x14ac:dyDescent="0.25">
      <c r="A963" s="2" t="s">
        <v>26</v>
      </c>
      <c r="B963" s="2"/>
    </row>
    <row r="964" spans="1:4" ht="21.95" customHeight="1" x14ac:dyDescent="0.25">
      <c r="A964" s="2"/>
      <c r="B964" s="2"/>
    </row>
    <row r="965" spans="1:4" ht="21.95" customHeight="1" x14ac:dyDescent="0.25">
      <c r="A965" s="2" t="s">
        <v>27</v>
      </c>
      <c r="B965" s="2"/>
    </row>
    <row r="966" spans="1:4" ht="21.95" customHeight="1" x14ac:dyDescent="0.25">
      <c r="A966" s="2"/>
      <c r="B966" s="2"/>
    </row>
    <row r="967" spans="1:4" ht="21.95" customHeight="1" x14ac:dyDescent="0.25">
      <c r="A967" s="2" t="s">
        <v>23</v>
      </c>
      <c r="B967" s="2"/>
    </row>
    <row r="968" spans="1:4" ht="21.95" customHeight="1" x14ac:dyDescent="0.25">
      <c r="A968" s="2"/>
      <c r="B968" s="2"/>
    </row>
    <row r="969" spans="1:4" ht="21.95" customHeight="1" x14ac:dyDescent="0.25">
      <c r="A969" s="2" t="s">
        <v>20</v>
      </c>
      <c r="B969" s="2"/>
    </row>
    <row r="970" spans="1:4" ht="21.95" customHeight="1" thickBot="1" x14ac:dyDescent="0.3">
      <c r="A970" s="2"/>
      <c r="B970" s="2"/>
    </row>
    <row r="971" spans="1:4" ht="21.95" customHeight="1" thickBot="1" x14ac:dyDescent="0.3">
      <c r="A971" s="151" t="s">
        <v>57</v>
      </c>
      <c r="B971" s="151"/>
      <c r="C971" s="3" t="s">
        <v>28</v>
      </c>
      <c r="D971" s="3" t="s">
        <v>29</v>
      </c>
    </row>
    <row r="972" spans="1:4" ht="21.95" customHeight="1" x14ac:dyDescent="0.3">
      <c r="A972" s="175" t="s">
        <v>46</v>
      </c>
      <c r="B972" s="176" t="s">
        <v>516</v>
      </c>
      <c r="C972" s="143"/>
      <c r="D972" s="120">
        <v>1</v>
      </c>
    </row>
    <row r="973" spans="1:4" ht="21.95" customHeight="1" x14ac:dyDescent="0.3">
      <c r="A973" s="177" t="s">
        <v>132</v>
      </c>
      <c r="B973" s="178" t="s">
        <v>476</v>
      </c>
      <c r="C973" s="141"/>
      <c r="D973" s="122">
        <v>2</v>
      </c>
    </row>
    <row r="974" spans="1:4" ht="21.95" customHeight="1" x14ac:dyDescent="0.3">
      <c r="A974" s="177" t="s">
        <v>358</v>
      </c>
      <c r="B974" s="178" t="s">
        <v>442</v>
      </c>
      <c r="C974" s="141"/>
      <c r="D974" s="122">
        <v>3</v>
      </c>
    </row>
    <row r="975" spans="1:4" ht="21.95" customHeight="1" x14ac:dyDescent="0.3">
      <c r="A975" s="177" t="s">
        <v>120</v>
      </c>
      <c r="B975" s="178" t="s">
        <v>173</v>
      </c>
      <c r="C975" s="141"/>
      <c r="D975" s="122">
        <v>4</v>
      </c>
    </row>
    <row r="976" spans="1:4" ht="21.95" customHeight="1" x14ac:dyDescent="0.3">
      <c r="A976" s="177" t="s">
        <v>66</v>
      </c>
      <c r="B976" s="178" t="s">
        <v>517</v>
      </c>
      <c r="C976" s="141"/>
      <c r="D976" s="122">
        <v>5</v>
      </c>
    </row>
    <row r="977" spans="1:4" ht="21.95" customHeight="1" x14ac:dyDescent="0.3">
      <c r="A977" s="177" t="s">
        <v>553</v>
      </c>
      <c r="B977" s="178" t="s">
        <v>141</v>
      </c>
      <c r="C977" s="141"/>
      <c r="D977" s="122">
        <v>6</v>
      </c>
    </row>
    <row r="978" spans="1:4" ht="21.95" customHeight="1" x14ac:dyDescent="0.3">
      <c r="A978" s="177" t="s">
        <v>511</v>
      </c>
      <c r="B978" s="178" t="s">
        <v>518</v>
      </c>
      <c r="C978" s="141"/>
      <c r="D978" s="122">
        <v>7</v>
      </c>
    </row>
    <row r="979" spans="1:4" ht="21.95" customHeight="1" x14ac:dyDescent="0.3">
      <c r="A979" s="177" t="s">
        <v>512</v>
      </c>
      <c r="B979" s="178" t="s">
        <v>518</v>
      </c>
      <c r="C979" s="141"/>
      <c r="D979" s="122">
        <v>8</v>
      </c>
    </row>
    <row r="980" spans="1:4" ht="21.95" customHeight="1" x14ac:dyDescent="0.3">
      <c r="A980" s="177" t="s">
        <v>513</v>
      </c>
      <c r="B980" s="178" t="s">
        <v>47</v>
      </c>
      <c r="C980" s="141"/>
      <c r="D980" s="122">
        <v>9</v>
      </c>
    </row>
    <row r="981" spans="1:4" ht="21.95" customHeight="1" x14ac:dyDescent="0.3">
      <c r="A981" s="177" t="s">
        <v>514</v>
      </c>
      <c r="B981" s="178" t="s">
        <v>519</v>
      </c>
      <c r="C981" s="141"/>
      <c r="D981" s="122">
        <v>10</v>
      </c>
    </row>
    <row r="982" spans="1:4" ht="21.95" customHeight="1" x14ac:dyDescent="0.3">
      <c r="A982" s="177" t="s">
        <v>52</v>
      </c>
      <c r="B982" s="178" t="s">
        <v>108</v>
      </c>
      <c r="C982" s="141"/>
      <c r="D982" s="122">
        <v>11</v>
      </c>
    </row>
    <row r="983" spans="1:4" ht="21.95" customHeight="1" x14ac:dyDescent="0.3">
      <c r="A983" s="177" t="s">
        <v>554</v>
      </c>
      <c r="B983" s="178" t="s">
        <v>520</v>
      </c>
      <c r="C983" s="141"/>
      <c r="D983" s="122">
        <v>12</v>
      </c>
    </row>
    <row r="984" spans="1:4" ht="21.95" customHeight="1" x14ac:dyDescent="0.3">
      <c r="A984" s="177" t="s">
        <v>174</v>
      </c>
      <c r="B984" s="178" t="s">
        <v>521</v>
      </c>
      <c r="C984" s="141"/>
      <c r="D984" s="122">
        <v>13</v>
      </c>
    </row>
    <row r="985" spans="1:4" ht="21.95" customHeight="1" x14ac:dyDescent="0.3">
      <c r="A985" s="177" t="s">
        <v>119</v>
      </c>
      <c r="B985" s="178" t="s">
        <v>522</v>
      </c>
      <c r="C985" s="141"/>
      <c r="D985" s="122">
        <v>14</v>
      </c>
    </row>
    <row r="986" spans="1:4" ht="21.95" customHeight="1" x14ac:dyDescent="0.3">
      <c r="A986" s="177" t="s">
        <v>515</v>
      </c>
      <c r="B986" s="178" t="s">
        <v>141</v>
      </c>
      <c r="C986" s="141"/>
      <c r="D986" s="122">
        <v>15</v>
      </c>
    </row>
    <row r="987" spans="1:4" ht="21.95" customHeight="1" x14ac:dyDescent="0.3">
      <c r="A987" s="177" t="s">
        <v>187</v>
      </c>
      <c r="B987" s="178" t="s">
        <v>463</v>
      </c>
      <c r="C987" s="141"/>
      <c r="D987" s="122">
        <v>16</v>
      </c>
    </row>
    <row r="988" spans="1:4" ht="21.95" customHeight="1" x14ac:dyDescent="0.2">
      <c r="A988" s="167"/>
      <c r="B988" s="168"/>
      <c r="C988" s="141"/>
      <c r="D988" s="122"/>
    </row>
    <row r="989" spans="1:4" ht="21.95" customHeight="1" x14ac:dyDescent="0.2">
      <c r="A989" s="117"/>
      <c r="B989" s="118"/>
      <c r="C989" s="141"/>
      <c r="D989" s="122"/>
    </row>
    <row r="990" spans="1:4" ht="21.95" customHeight="1" x14ac:dyDescent="0.2">
      <c r="A990" s="117"/>
      <c r="B990" s="118"/>
      <c r="C990" s="141"/>
      <c r="D990" s="122"/>
    </row>
    <row r="991" spans="1:4" ht="21.95" customHeight="1" thickBot="1" x14ac:dyDescent="0.25">
      <c r="A991" s="115"/>
      <c r="B991" s="116"/>
      <c r="C991" s="144"/>
      <c r="D991" s="124"/>
    </row>
    <row r="992" spans="1:4" ht="21.95" customHeight="1" x14ac:dyDescent="0.2"/>
    <row r="993" spans="1:4" ht="21.95" customHeight="1" x14ac:dyDescent="0.2"/>
    <row r="994" spans="1:4" ht="21.95" customHeight="1" x14ac:dyDescent="0.25">
      <c r="A994" s="2" t="s">
        <v>26</v>
      </c>
      <c r="B994" s="2"/>
    </row>
    <row r="995" spans="1:4" ht="21.95" customHeight="1" x14ac:dyDescent="0.25">
      <c r="A995" s="2"/>
      <c r="B995" s="2"/>
    </row>
    <row r="996" spans="1:4" ht="21.95" customHeight="1" x14ac:dyDescent="0.25">
      <c r="A996" s="2" t="s">
        <v>27</v>
      </c>
      <c r="B996" s="2"/>
    </row>
    <row r="997" spans="1:4" ht="21.95" customHeight="1" x14ac:dyDescent="0.25">
      <c r="A997" s="2"/>
      <c r="B997" s="2"/>
    </row>
    <row r="998" spans="1:4" ht="21.95" customHeight="1" x14ac:dyDescent="0.25">
      <c r="A998" s="2" t="s">
        <v>22</v>
      </c>
      <c r="B998" s="2"/>
    </row>
    <row r="999" spans="1:4" ht="21.95" customHeight="1" x14ac:dyDescent="0.25">
      <c r="A999" s="2"/>
      <c r="B999" s="2"/>
    </row>
    <row r="1000" spans="1:4" ht="21.95" customHeight="1" x14ac:dyDescent="0.25">
      <c r="A1000" s="2" t="s">
        <v>42</v>
      </c>
      <c r="B1000" s="2"/>
    </row>
    <row r="1001" spans="1:4" ht="21.95" customHeight="1" thickBot="1" x14ac:dyDescent="0.3">
      <c r="A1001" s="2"/>
      <c r="B1001" s="2"/>
    </row>
    <row r="1002" spans="1:4" ht="21.95" customHeight="1" thickBot="1" x14ac:dyDescent="0.3">
      <c r="A1002" s="113" t="s">
        <v>57</v>
      </c>
      <c r="B1002" s="113"/>
      <c r="C1002" s="3" t="s">
        <v>28</v>
      </c>
      <c r="D1002" s="3" t="s">
        <v>29</v>
      </c>
    </row>
    <row r="1003" spans="1:4" ht="21.95" customHeight="1" x14ac:dyDescent="0.2">
      <c r="A1003" s="136" t="s">
        <v>156</v>
      </c>
      <c r="B1003" s="135" t="s">
        <v>752</v>
      </c>
      <c r="C1003" s="119"/>
      <c r="D1003" s="120"/>
    </row>
    <row r="1004" spans="1:4" ht="21.95" customHeight="1" x14ac:dyDescent="0.2">
      <c r="A1004" s="136" t="s">
        <v>753</v>
      </c>
      <c r="B1004" s="135" t="s">
        <v>754</v>
      </c>
      <c r="C1004" s="121"/>
      <c r="D1004" s="122"/>
    </row>
    <row r="1005" spans="1:4" ht="21.95" customHeight="1" x14ac:dyDescent="0.2">
      <c r="A1005" s="136" t="s">
        <v>755</v>
      </c>
      <c r="B1005" s="135" t="s">
        <v>756</v>
      </c>
      <c r="C1005" s="121"/>
      <c r="D1005" s="122"/>
    </row>
    <row r="1006" spans="1:4" ht="21.95" customHeight="1" x14ac:dyDescent="0.2">
      <c r="A1006" s="136" t="s">
        <v>60</v>
      </c>
      <c r="B1006" s="135" t="s">
        <v>757</v>
      </c>
      <c r="C1006" s="121"/>
      <c r="D1006" s="122"/>
    </row>
    <row r="1007" spans="1:4" ht="21.95" customHeight="1" x14ac:dyDescent="0.2">
      <c r="A1007" s="136" t="s">
        <v>758</v>
      </c>
      <c r="B1007" s="135" t="s">
        <v>759</v>
      </c>
      <c r="C1007" s="121"/>
      <c r="D1007" s="122"/>
    </row>
    <row r="1008" spans="1:4" ht="21.95" customHeight="1" x14ac:dyDescent="0.2">
      <c r="A1008" s="136" t="s">
        <v>634</v>
      </c>
      <c r="B1008" s="135" t="s">
        <v>262</v>
      </c>
      <c r="C1008" s="121"/>
      <c r="D1008" s="122"/>
    </row>
    <row r="1009" spans="1:4" ht="21.95" customHeight="1" x14ac:dyDescent="0.2">
      <c r="A1009" s="136" t="s">
        <v>692</v>
      </c>
      <c r="B1009" s="135" t="s">
        <v>287</v>
      </c>
      <c r="C1009" s="121"/>
      <c r="D1009" s="122"/>
    </row>
    <row r="1010" spans="1:4" ht="21.95" customHeight="1" x14ac:dyDescent="0.2">
      <c r="A1010" s="136" t="s">
        <v>561</v>
      </c>
      <c r="B1010" s="135" t="s">
        <v>463</v>
      </c>
      <c r="C1010" s="121"/>
      <c r="D1010" s="122"/>
    </row>
    <row r="1011" spans="1:4" ht="21.95" customHeight="1" x14ac:dyDescent="0.2">
      <c r="A1011" s="136" t="s">
        <v>315</v>
      </c>
      <c r="B1011" s="135" t="s">
        <v>760</v>
      </c>
      <c r="C1011" s="121"/>
      <c r="D1011" s="122"/>
    </row>
    <row r="1012" spans="1:4" ht="21.95" customHeight="1" x14ac:dyDescent="0.2">
      <c r="A1012" s="136" t="s">
        <v>203</v>
      </c>
      <c r="B1012" s="135" t="s">
        <v>761</v>
      </c>
      <c r="C1012" s="121"/>
      <c r="D1012" s="122"/>
    </row>
    <row r="1013" spans="1:4" ht="21.95" customHeight="1" x14ac:dyDescent="0.2">
      <c r="A1013" s="136" t="s">
        <v>281</v>
      </c>
      <c r="B1013" s="135" t="s">
        <v>762</v>
      </c>
      <c r="C1013" s="121"/>
      <c r="D1013" s="122"/>
    </row>
    <row r="1014" spans="1:4" ht="21.95" customHeight="1" x14ac:dyDescent="0.2">
      <c r="A1014" s="136" t="s">
        <v>763</v>
      </c>
      <c r="B1014" s="135" t="s">
        <v>182</v>
      </c>
      <c r="C1014" s="121"/>
      <c r="D1014" s="122"/>
    </row>
    <row r="1015" spans="1:4" ht="21.95" customHeight="1" x14ac:dyDescent="0.2">
      <c r="A1015" s="136" t="s">
        <v>764</v>
      </c>
      <c r="B1015" s="135" t="s">
        <v>765</v>
      </c>
      <c r="C1015" s="121"/>
      <c r="D1015" s="122"/>
    </row>
    <row r="1016" spans="1:4" ht="21.95" customHeight="1" x14ac:dyDescent="0.2">
      <c r="A1016" s="136" t="s">
        <v>215</v>
      </c>
      <c r="B1016" s="135" t="s">
        <v>766</v>
      </c>
      <c r="C1016" s="121"/>
      <c r="D1016" s="122"/>
    </row>
    <row r="1017" spans="1:4" ht="21.95" customHeight="1" x14ac:dyDescent="0.2">
      <c r="A1017" s="136" t="s">
        <v>767</v>
      </c>
      <c r="B1017" s="135" t="s">
        <v>768</v>
      </c>
      <c r="C1017" s="121"/>
      <c r="D1017" s="122"/>
    </row>
    <row r="1018" spans="1:4" ht="21.95" customHeight="1" x14ac:dyDescent="0.2">
      <c r="A1018" s="136" t="s">
        <v>769</v>
      </c>
      <c r="B1018" s="135" t="s">
        <v>422</v>
      </c>
      <c r="C1018" s="121"/>
      <c r="D1018" s="122"/>
    </row>
    <row r="1019" spans="1:4" ht="21.95" customHeight="1" x14ac:dyDescent="0.2">
      <c r="A1019" s="117"/>
      <c r="B1019" s="118"/>
      <c r="C1019" s="121"/>
      <c r="D1019" s="122"/>
    </row>
    <row r="1020" spans="1:4" ht="21.95" customHeight="1" x14ac:dyDescent="0.2">
      <c r="A1020" s="117"/>
      <c r="B1020" s="118"/>
      <c r="C1020" s="121"/>
      <c r="D1020" s="122"/>
    </row>
    <row r="1021" spans="1:4" ht="21.95" customHeight="1" x14ac:dyDescent="0.2">
      <c r="A1021" s="117"/>
      <c r="B1021" s="118"/>
      <c r="C1021" s="121"/>
      <c r="D1021" s="122"/>
    </row>
    <row r="1022" spans="1:4" ht="21.95" customHeight="1" thickBot="1" x14ac:dyDescent="0.25">
      <c r="A1022" s="115"/>
      <c r="B1022" s="116"/>
      <c r="C1022" s="123"/>
      <c r="D1022" s="124"/>
    </row>
    <row r="1023" spans="1:4" ht="21.95" customHeight="1" x14ac:dyDescent="0.2">
      <c r="A1023" s="82"/>
      <c r="B1023" s="82"/>
      <c r="C1023" s="82"/>
      <c r="D1023" s="82"/>
    </row>
    <row r="1024" spans="1:4" ht="21.95" customHeight="1" x14ac:dyDescent="0.2">
      <c r="A1024" s="82"/>
      <c r="B1024" s="82"/>
      <c r="C1024" s="82"/>
      <c r="D1024" s="82"/>
    </row>
    <row r="1025" spans="1:4" ht="21.95" customHeight="1" x14ac:dyDescent="0.25">
      <c r="A1025" s="2" t="s">
        <v>26</v>
      </c>
      <c r="B1025" s="2"/>
    </row>
    <row r="1026" spans="1:4" ht="21.95" customHeight="1" x14ac:dyDescent="0.25">
      <c r="A1026" s="2"/>
      <c r="B1026" s="2"/>
    </row>
    <row r="1027" spans="1:4" ht="21.95" customHeight="1" x14ac:dyDescent="0.25">
      <c r="A1027" s="2" t="s">
        <v>27</v>
      </c>
      <c r="B1027" s="2"/>
    </row>
    <row r="1028" spans="1:4" ht="21.95" customHeight="1" x14ac:dyDescent="0.25">
      <c r="A1028" s="2"/>
      <c r="B1028" s="2"/>
    </row>
    <row r="1029" spans="1:4" ht="21.95" customHeight="1" x14ac:dyDescent="0.25">
      <c r="A1029" s="2" t="s">
        <v>22</v>
      </c>
      <c r="B1029" s="2"/>
    </row>
    <row r="1030" spans="1:4" ht="21.95" customHeight="1" x14ac:dyDescent="0.25">
      <c r="A1030" s="2"/>
      <c r="B1030" s="2"/>
    </row>
    <row r="1031" spans="1:4" ht="21.95" customHeight="1" x14ac:dyDescent="0.25">
      <c r="A1031" s="2" t="s">
        <v>85</v>
      </c>
      <c r="B1031" s="2"/>
    </row>
    <row r="1032" spans="1:4" ht="21.95" customHeight="1" thickBot="1" x14ac:dyDescent="0.3">
      <c r="A1032" s="2"/>
      <c r="B1032" s="2"/>
    </row>
    <row r="1033" spans="1:4" ht="21.95" customHeight="1" thickBot="1" x14ac:dyDescent="0.3">
      <c r="A1033" s="113" t="s">
        <v>57</v>
      </c>
      <c r="B1033" s="113"/>
      <c r="C1033" s="3" t="s">
        <v>28</v>
      </c>
      <c r="D1033" s="3" t="s">
        <v>29</v>
      </c>
    </row>
    <row r="1034" spans="1:4" ht="21.95" customHeight="1" x14ac:dyDescent="0.2">
      <c r="A1034" s="136" t="s">
        <v>255</v>
      </c>
      <c r="B1034" s="135" t="s">
        <v>737</v>
      </c>
      <c r="C1034" s="119"/>
      <c r="D1034" s="120"/>
    </row>
    <row r="1035" spans="1:4" ht="21.95" customHeight="1" x14ac:dyDescent="0.2">
      <c r="A1035" s="136" t="s">
        <v>738</v>
      </c>
      <c r="B1035" s="135" t="s">
        <v>420</v>
      </c>
      <c r="C1035" s="121"/>
      <c r="D1035" s="122"/>
    </row>
    <row r="1036" spans="1:4" ht="21.95" customHeight="1" x14ac:dyDescent="0.2">
      <c r="A1036" s="136" t="s">
        <v>292</v>
      </c>
      <c r="B1036" s="135" t="s">
        <v>739</v>
      </c>
      <c r="C1036" s="121"/>
      <c r="D1036" s="122"/>
    </row>
    <row r="1037" spans="1:4" ht="21.95" customHeight="1" x14ac:dyDescent="0.2">
      <c r="A1037" s="136" t="s">
        <v>740</v>
      </c>
      <c r="B1037" s="135" t="s">
        <v>741</v>
      </c>
      <c r="C1037" s="121"/>
      <c r="D1037" s="122"/>
    </row>
    <row r="1038" spans="1:4" ht="21.95" customHeight="1" x14ac:dyDescent="0.2">
      <c r="A1038" s="136" t="s">
        <v>174</v>
      </c>
      <c r="B1038" s="135" t="s">
        <v>47</v>
      </c>
      <c r="C1038" s="121"/>
      <c r="D1038" s="122"/>
    </row>
    <row r="1039" spans="1:4" ht="21.95" customHeight="1" x14ac:dyDescent="0.2">
      <c r="A1039" s="136" t="s">
        <v>66</v>
      </c>
      <c r="B1039" s="135" t="s">
        <v>698</v>
      </c>
      <c r="C1039" s="121"/>
      <c r="D1039" s="122"/>
    </row>
    <row r="1040" spans="1:4" ht="21.95" customHeight="1" x14ac:dyDescent="0.2">
      <c r="A1040" s="136" t="s">
        <v>253</v>
      </c>
      <c r="B1040" s="135" t="s">
        <v>742</v>
      </c>
      <c r="C1040" s="121"/>
      <c r="D1040" s="122"/>
    </row>
    <row r="1041" spans="1:4" ht="21.95" customHeight="1" x14ac:dyDescent="0.2">
      <c r="A1041" s="136" t="s">
        <v>743</v>
      </c>
      <c r="B1041" s="135" t="s">
        <v>182</v>
      </c>
      <c r="C1041" s="121"/>
      <c r="D1041" s="122"/>
    </row>
    <row r="1042" spans="1:4" ht="21.95" customHeight="1" x14ac:dyDescent="0.2">
      <c r="A1042" s="136" t="s">
        <v>217</v>
      </c>
      <c r="B1042" s="135" t="s">
        <v>744</v>
      </c>
      <c r="C1042" s="121"/>
      <c r="D1042" s="122"/>
    </row>
    <row r="1043" spans="1:4" ht="21.95" customHeight="1" x14ac:dyDescent="0.2">
      <c r="A1043" s="136" t="s">
        <v>618</v>
      </c>
      <c r="B1043" s="135" t="s">
        <v>710</v>
      </c>
      <c r="C1043" s="121"/>
      <c r="D1043" s="122"/>
    </row>
    <row r="1044" spans="1:4" ht="21.95" customHeight="1" x14ac:dyDescent="0.2">
      <c r="A1044" s="136" t="s">
        <v>745</v>
      </c>
      <c r="B1044" s="135" t="s">
        <v>746</v>
      </c>
      <c r="C1044" s="121"/>
      <c r="D1044" s="122"/>
    </row>
    <row r="1045" spans="1:4" ht="21.95" customHeight="1" x14ac:dyDescent="0.2">
      <c r="A1045" s="136" t="s">
        <v>116</v>
      </c>
      <c r="B1045" s="135" t="s">
        <v>747</v>
      </c>
      <c r="C1045" s="121"/>
      <c r="D1045" s="122"/>
    </row>
    <row r="1046" spans="1:4" ht="21.95" customHeight="1" x14ac:dyDescent="0.2">
      <c r="A1046" s="136" t="s">
        <v>602</v>
      </c>
      <c r="B1046" s="135" t="s">
        <v>748</v>
      </c>
      <c r="C1046" s="121"/>
      <c r="D1046" s="122"/>
    </row>
    <row r="1047" spans="1:4" ht="21.95" customHeight="1" x14ac:dyDescent="0.2">
      <c r="A1047" s="136" t="s">
        <v>292</v>
      </c>
      <c r="B1047" s="135" t="s">
        <v>371</v>
      </c>
      <c r="C1047" s="121"/>
      <c r="D1047" s="122"/>
    </row>
    <row r="1048" spans="1:4" ht="21.95" customHeight="1" x14ac:dyDescent="0.2">
      <c r="A1048" s="136" t="s">
        <v>116</v>
      </c>
      <c r="B1048" s="135" t="s">
        <v>749</v>
      </c>
      <c r="C1048" s="121"/>
      <c r="D1048" s="122"/>
    </row>
    <row r="1049" spans="1:4" ht="21.95" customHeight="1" x14ac:dyDescent="0.2">
      <c r="A1049" s="136" t="s">
        <v>66</v>
      </c>
      <c r="B1049" s="135" t="s">
        <v>750</v>
      </c>
      <c r="C1049" s="121"/>
      <c r="D1049" s="122"/>
    </row>
    <row r="1050" spans="1:4" ht="21.95" customHeight="1" x14ac:dyDescent="0.2">
      <c r="A1050" s="136" t="s">
        <v>256</v>
      </c>
      <c r="B1050" s="135" t="s">
        <v>751</v>
      </c>
      <c r="C1050" s="121"/>
      <c r="D1050" s="122"/>
    </row>
    <row r="1051" spans="1:4" ht="21.95" customHeight="1" x14ac:dyDescent="0.2">
      <c r="A1051" s="136" t="s">
        <v>122</v>
      </c>
      <c r="B1051" s="135" t="s">
        <v>463</v>
      </c>
      <c r="C1051" s="121"/>
      <c r="D1051" s="122"/>
    </row>
    <row r="1052" spans="1:4" ht="21.95" customHeight="1" x14ac:dyDescent="0.2">
      <c r="A1052" s="117"/>
      <c r="B1052" s="118"/>
      <c r="C1052" s="121"/>
      <c r="D1052" s="122"/>
    </row>
    <row r="1053" spans="1:4" ht="21.95" customHeight="1" thickBot="1" x14ac:dyDescent="0.25">
      <c r="A1053" s="115"/>
      <c r="B1053" s="116"/>
      <c r="C1053" s="123"/>
      <c r="D1053" s="124"/>
    </row>
    <row r="1054" spans="1:4" ht="21.95" customHeight="1" x14ac:dyDescent="0.2">
      <c r="A1054" s="82"/>
      <c r="B1054" s="82"/>
      <c r="C1054" s="82"/>
      <c r="D1054" s="82"/>
    </row>
    <row r="1055" spans="1:4" ht="21.95" customHeight="1" x14ac:dyDescent="0.2">
      <c r="A1055" s="82"/>
      <c r="B1055" s="82"/>
      <c r="C1055" s="82"/>
      <c r="D1055" s="82"/>
    </row>
    <row r="1056" spans="1:4" ht="21.95" customHeight="1" x14ac:dyDescent="0.25">
      <c r="A1056" s="2" t="s">
        <v>26</v>
      </c>
      <c r="B1056" s="2"/>
    </row>
    <row r="1057" spans="1:4" ht="21.95" customHeight="1" x14ac:dyDescent="0.25">
      <c r="A1057" s="2"/>
      <c r="B1057" s="2"/>
    </row>
    <row r="1058" spans="1:4" ht="21.95" customHeight="1" x14ac:dyDescent="0.25">
      <c r="A1058" s="2" t="s">
        <v>27</v>
      </c>
      <c r="B1058" s="2"/>
    </row>
    <row r="1059" spans="1:4" ht="21.95" customHeight="1" x14ac:dyDescent="0.25">
      <c r="A1059" s="2"/>
      <c r="B1059" s="2"/>
    </row>
    <row r="1060" spans="1:4" ht="21.95" customHeight="1" x14ac:dyDescent="0.25">
      <c r="A1060" s="2" t="s">
        <v>22</v>
      </c>
      <c r="B1060" s="2"/>
    </row>
    <row r="1061" spans="1:4" ht="21.95" customHeight="1" x14ac:dyDescent="0.25">
      <c r="A1061" s="2"/>
      <c r="B1061" s="2"/>
    </row>
    <row r="1062" spans="1:4" ht="21.95" customHeight="1" x14ac:dyDescent="0.25">
      <c r="A1062" s="2" t="s">
        <v>15</v>
      </c>
      <c r="B1062" s="2"/>
    </row>
    <row r="1063" spans="1:4" ht="21.95" customHeight="1" thickBot="1" x14ac:dyDescent="0.3">
      <c r="A1063" s="2"/>
      <c r="B1063" s="2"/>
    </row>
    <row r="1064" spans="1:4" ht="21.95" customHeight="1" thickBot="1" x14ac:dyDescent="0.3">
      <c r="A1064" s="113" t="s">
        <v>57</v>
      </c>
      <c r="B1064" s="113"/>
      <c r="C1064" s="3" t="s">
        <v>28</v>
      </c>
      <c r="D1064" s="3" t="s">
        <v>29</v>
      </c>
    </row>
    <row r="1065" spans="1:4" ht="21.95" customHeight="1" x14ac:dyDescent="0.2">
      <c r="A1065" s="136" t="s">
        <v>95</v>
      </c>
      <c r="B1065" s="135" t="s">
        <v>790</v>
      </c>
      <c r="C1065" s="119"/>
      <c r="D1065" s="120"/>
    </row>
    <row r="1066" spans="1:4" ht="21.95" customHeight="1" x14ac:dyDescent="0.2">
      <c r="A1066" s="136" t="s">
        <v>791</v>
      </c>
      <c r="B1066" s="135" t="s">
        <v>792</v>
      </c>
      <c r="C1066" s="121"/>
      <c r="D1066" s="122"/>
    </row>
    <row r="1067" spans="1:4" ht="21.95" customHeight="1" x14ac:dyDescent="0.2">
      <c r="A1067" s="136" t="s">
        <v>48</v>
      </c>
      <c r="B1067" s="135" t="s">
        <v>793</v>
      </c>
      <c r="C1067" s="121"/>
      <c r="D1067" s="122"/>
    </row>
    <row r="1068" spans="1:4" ht="21.95" customHeight="1" x14ac:dyDescent="0.2">
      <c r="A1068" s="136" t="s">
        <v>794</v>
      </c>
      <c r="B1068" s="135" t="s">
        <v>756</v>
      </c>
      <c r="C1068" s="121"/>
      <c r="D1068" s="122"/>
    </row>
    <row r="1069" spans="1:4" ht="21.95" customHeight="1" x14ac:dyDescent="0.2">
      <c r="A1069" s="136" t="s">
        <v>795</v>
      </c>
      <c r="B1069" s="135" t="s">
        <v>796</v>
      </c>
      <c r="C1069" s="121"/>
      <c r="D1069" s="122"/>
    </row>
    <row r="1070" spans="1:4" ht="21.95" customHeight="1" x14ac:dyDescent="0.2">
      <c r="A1070" s="136" t="s">
        <v>797</v>
      </c>
      <c r="B1070" s="135" t="s">
        <v>798</v>
      </c>
      <c r="C1070" s="121"/>
      <c r="D1070" s="122"/>
    </row>
    <row r="1071" spans="1:4" ht="21.95" customHeight="1" x14ac:dyDescent="0.2">
      <c r="A1071" s="136" t="s">
        <v>799</v>
      </c>
      <c r="B1071" s="135" t="s">
        <v>800</v>
      </c>
      <c r="C1071" s="121"/>
      <c r="D1071" s="122"/>
    </row>
    <row r="1072" spans="1:4" ht="21.95" customHeight="1" x14ac:dyDescent="0.2">
      <c r="A1072" s="136" t="s">
        <v>758</v>
      </c>
      <c r="B1072" s="135" t="s">
        <v>801</v>
      </c>
      <c r="C1072" s="121"/>
      <c r="D1072" s="122"/>
    </row>
    <row r="1073" spans="1:4" ht="21.95" customHeight="1" x14ac:dyDescent="0.2">
      <c r="A1073" s="136" t="s">
        <v>315</v>
      </c>
      <c r="B1073" s="135" t="s">
        <v>802</v>
      </c>
      <c r="C1073" s="121"/>
      <c r="D1073" s="122"/>
    </row>
    <row r="1074" spans="1:4" ht="21.95" customHeight="1" x14ac:dyDescent="0.2">
      <c r="A1074" s="136" t="s">
        <v>112</v>
      </c>
      <c r="B1074" s="135" t="s">
        <v>803</v>
      </c>
      <c r="C1074" s="121"/>
      <c r="D1074" s="122"/>
    </row>
    <row r="1075" spans="1:4" ht="21.95" customHeight="1" x14ac:dyDescent="0.2">
      <c r="A1075" s="136" t="s">
        <v>448</v>
      </c>
      <c r="B1075" s="135" t="s">
        <v>677</v>
      </c>
      <c r="C1075" s="121"/>
      <c r="D1075" s="122"/>
    </row>
    <row r="1076" spans="1:4" ht="21.95" customHeight="1" x14ac:dyDescent="0.2">
      <c r="A1076" s="136" t="s">
        <v>274</v>
      </c>
      <c r="B1076" s="135" t="s">
        <v>804</v>
      </c>
      <c r="C1076" s="121"/>
      <c r="D1076" s="122"/>
    </row>
    <row r="1077" spans="1:4" ht="21.95" customHeight="1" x14ac:dyDescent="0.2">
      <c r="A1077" s="136" t="s">
        <v>692</v>
      </c>
      <c r="B1077" s="135" t="s">
        <v>438</v>
      </c>
      <c r="C1077" s="121"/>
      <c r="D1077" s="122"/>
    </row>
    <row r="1078" spans="1:4" ht="21.95" customHeight="1" x14ac:dyDescent="0.2">
      <c r="A1078" s="136" t="s">
        <v>225</v>
      </c>
      <c r="B1078" s="135" t="s">
        <v>582</v>
      </c>
      <c r="C1078" s="121"/>
      <c r="D1078" s="122"/>
    </row>
    <row r="1079" spans="1:4" ht="21.95" customHeight="1" x14ac:dyDescent="0.2">
      <c r="A1079" s="136" t="s">
        <v>227</v>
      </c>
      <c r="B1079" s="135" t="s">
        <v>805</v>
      </c>
      <c r="C1079" s="121"/>
      <c r="D1079" s="122"/>
    </row>
    <row r="1080" spans="1:4" ht="21.95" customHeight="1" x14ac:dyDescent="0.2">
      <c r="A1080" s="136" t="s">
        <v>89</v>
      </c>
      <c r="B1080" s="135" t="s">
        <v>806</v>
      </c>
      <c r="C1080" s="121"/>
      <c r="D1080" s="122"/>
    </row>
    <row r="1081" spans="1:4" ht="21.95" customHeight="1" x14ac:dyDescent="0.2">
      <c r="A1081" s="117"/>
      <c r="B1081" s="118"/>
      <c r="C1081" s="121"/>
      <c r="D1081" s="122"/>
    </row>
    <row r="1082" spans="1:4" ht="21.95" customHeight="1" x14ac:dyDescent="0.2">
      <c r="A1082" s="117"/>
      <c r="B1082" s="118"/>
      <c r="C1082" s="121"/>
      <c r="D1082" s="122"/>
    </row>
    <row r="1083" spans="1:4" ht="21.95" customHeight="1" x14ac:dyDescent="0.2">
      <c r="A1083" s="117"/>
      <c r="B1083" s="118"/>
      <c r="C1083" s="121"/>
      <c r="D1083" s="122"/>
    </row>
    <row r="1084" spans="1:4" ht="21.95" customHeight="1" thickBot="1" x14ac:dyDescent="0.25">
      <c r="A1084" s="115"/>
      <c r="B1084" s="116"/>
      <c r="C1084" s="123"/>
      <c r="D1084" s="124"/>
    </row>
    <row r="1085" spans="1:4" ht="21.95" customHeight="1" x14ac:dyDescent="0.2">
      <c r="A1085" s="82"/>
      <c r="B1085" s="82"/>
      <c r="C1085" s="82"/>
      <c r="D1085" s="82"/>
    </row>
    <row r="1086" spans="1:4" ht="21.95" customHeight="1" x14ac:dyDescent="0.2">
      <c r="A1086" s="82"/>
      <c r="B1086" s="82"/>
      <c r="C1086" s="82"/>
      <c r="D1086" s="82"/>
    </row>
    <row r="1087" spans="1:4" ht="21.95" customHeight="1" x14ac:dyDescent="0.25">
      <c r="A1087" s="2" t="s">
        <v>26</v>
      </c>
      <c r="B1087" s="2"/>
    </row>
    <row r="1088" spans="1:4" ht="21.95" customHeight="1" x14ac:dyDescent="0.25">
      <c r="A1088" s="2"/>
      <c r="B1088" s="2"/>
    </row>
    <row r="1089" spans="1:4" ht="21.95" customHeight="1" x14ac:dyDescent="0.25">
      <c r="A1089" s="2" t="s">
        <v>27</v>
      </c>
      <c r="B1089" s="2"/>
    </row>
    <row r="1090" spans="1:4" ht="21.95" customHeight="1" x14ac:dyDescent="0.25">
      <c r="A1090" s="2"/>
      <c r="B1090" s="2"/>
    </row>
    <row r="1091" spans="1:4" ht="21.95" customHeight="1" x14ac:dyDescent="0.25">
      <c r="A1091" s="2" t="s">
        <v>22</v>
      </c>
      <c r="B1091" s="2"/>
    </row>
    <row r="1092" spans="1:4" ht="21.95" customHeight="1" x14ac:dyDescent="0.25">
      <c r="A1092" s="2"/>
      <c r="B1092" s="2"/>
    </row>
    <row r="1093" spans="1:4" ht="21.95" customHeight="1" x14ac:dyDescent="0.25">
      <c r="A1093" s="2" t="s">
        <v>16</v>
      </c>
      <c r="B1093" s="2"/>
    </row>
    <row r="1094" spans="1:4" ht="21.95" customHeight="1" thickBot="1" x14ac:dyDescent="0.3">
      <c r="A1094" s="2"/>
      <c r="B1094" s="2"/>
    </row>
    <row r="1095" spans="1:4" ht="21.95" customHeight="1" thickBot="1" x14ac:dyDescent="0.3">
      <c r="A1095" s="113" t="s">
        <v>57</v>
      </c>
      <c r="B1095" s="113"/>
      <c r="C1095" s="3" t="s">
        <v>28</v>
      </c>
      <c r="D1095" s="3" t="s">
        <v>29</v>
      </c>
    </row>
    <row r="1096" spans="1:4" ht="21.95" customHeight="1" x14ac:dyDescent="0.2">
      <c r="A1096" s="161" t="s">
        <v>64</v>
      </c>
      <c r="B1096" s="135" t="s">
        <v>770</v>
      </c>
      <c r="C1096" s="119"/>
      <c r="D1096" s="120"/>
    </row>
    <row r="1097" spans="1:4" ht="21.95" customHeight="1" x14ac:dyDescent="0.2">
      <c r="A1097" s="161" t="s">
        <v>80</v>
      </c>
      <c r="B1097" s="135" t="s">
        <v>771</v>
      </c>
      <c r="C1097" s="121"/>
      <c r="D1097" s="122"/>
    </row>
    <row r="1098" spans="1:4" ht="21.95" customHeight="1" x14ac:dyDescent="0.2">
      <c r="A1098" s="161" t="s">
        <v>132</v>
      </c>
      <c r="B1098" s="135" t="s">
        <v>772</v>
      </c>
      <c r="C1098" s="121"/>
      <c r="D1098" s="122"/>
    </row>
    <row r="1099" spans="1:4" ht="21.95" customHeight="1" x14ac:dyDescent="0.2">
      <c r="A1099" s="161" t="s">
        <v>117</v>
      </c>
      <c r="B1099" s="135" t="s">
        <v>773</v>
      </c>
      <c r="C1099" s="121"/>
      <c r="D1099" s="122"/>
    </row>
    <row r="1100" spans="1:4" ht="21.95" customHeight="1" x14ac:dyDescent="0.2">
      <c r="A1100" s="161" t="s">
        <v>64</v>
      </c>
      <c r="B1100" s="135" t="s">
        <v>774</v>
      </c>
      <c r="C1100" s="121"/>
      <c r="D1100" s="122"/>
    </row>
    <row r="1101" spans="1:4" ht="21.95" customHeight="1" x14ac:dyDescent="0.2">
      <c r="A1101" s="161" t="s">
        <v>775</v>
      </c>
      <c r="B1101" s="135" t="s">
        <v>776</v>
      </c>
      <c r="C1101" s="121"/>
      <c r="D1101" s="122"/>
    </row>
    <row r="1102" spans="1:4" ht="21.95" customHeight="1" x14ac:dyDescent="0.2">
      <c r="A1102" s="161" t="s">
        <v>132</v>
      </c>
      <c r="B1102" s="135" t="s">
        <v>777</v>
      </c>
      <c r="C1102" s="121"/>
      <c r="D1102" s="122"/>
    </row>
    <row r="1103" spans="1:4" ht="21.95" customHeight="1" x14ac:dyDescent="0.2">
      <c r="A1103" s="161" t="s">
        <v>260</v>
      </c>
      <c r="B1103" s="135" t="s">
        <v>182</v>
      </c>
      <c r="C1103" s="121"/>
      <c r="D1103" s="122"/>
    </row>
    <row r="1104" spans="1:4" ht="21.95" customHeight="1" x14ac:dyDescent="0.2">
      <c r="A1104" s="161" t="s">
        <v>778</v>
      </c>
      <c r="B1104" s="135" t="s">
        <v>779</v>
      </c>
      <c r="C1104" s="121"/>
      <c r="D1104" s="122"/>
    </row>
    <row r="1105" spans="1:4" ht="21.95" customHeight="1" x14ac:dyDescent="0.2">
      <c r="A1105" s="161" t="s">
        <v>119</v>
      </c>
      <c r="B1105" s="135" t="s">
        <v>780</v>
      </c>
      <c r="C1105" s="121"/>
      <c r="D1105" s="122"/>
    </row>
    <row r="1106" spans="1:4" ht="21.95" customHeight="1" x14ac:dyDescent="0.2">
      <c r="A1106" s="161" t="s">
        <v>468</v>
      </c>
      <c r="B1106" s="135" t="s">
        <v>781</v>
      </c>
      <c r="C1106" s="121"/>
      <c r="D1106" s="122"/>
    </row>
    <row r="1107" spans="1:4" ht="21.95" customHeight="1" x14ac:dyDescent="0.2">
      <c r="A1107" s="161" t="s">
        <v>782</v>
      </c>
      <c r="B1107" s="135" t="s">
        <v>783</v>
      </c>
      <c r="C1107" s="121"/>
      <c r="D1107" s="122"/>
    </row>
    <row r="1108" spans="1:4" ht="21.95" customHeight="1" x14ac:dyDescent="0.2">
      <c r="A1108" s="161" t="s">
        <v>64</v>
      </c>
      <c r="B1108" s="135" t="s">
        <v>784</v>
      </c>
      <c r="C1108" s="121"/>
      <c r="D1108" s="122"/>
    </row>
    <row r="1109" spans="1:4" ht="21.95" customHeight="1" x14ac:dyDescent="0.2">
      <c r="A1109" s="161" t="s">
        <v>116</v>
      </c>
      <c r="B1109" s="135" t="s">
        <v>785</v>
      </c>
      <c r="C1109" s="121"/>
      <c r="D1109" s="122"/>
    </row>
    <row r="1110" spans="1:4" ht="21.95" customHeight="1" x14ac:dyDescent="0.2">
      <c r="A1110" s="161" t="s">
        <v>176</v>
      </c>
      <c r="B1110" s="135" t="s">
        <v>786</v>
      </c>
      <c r="C1110" s="121"/>
      <c r="D1110" s="122"/>
    </row>
    <row r="1111" spans="1:4" ht="21.95" customHeight="1" x14ac:dyDescent="0.2">
      <c r="A1111" s="161" t="s">
        <v>66</v>
      </c>
      <c r="B1111" s="135" t="s">
        <v>787</v>
      </c>
      <c r="C1111" s="121"/>
      <c r="D1111" s="122"/>
    </row>
    <row r="1112" spans="1:4" ht="21.95" customHeight="1" x14ac:dyDescent="0.2">
      <c r="A1112" s="161" t="s">
        <v>117</v>
      </c>
      <c r="B1112" s="135" t="s">
        <v>788</v>
      </c>
      <c r="C1112" s="121"/>
      <c r="D1112" s="122"/>
    </row>
    <row r="1113" spans="1:4" ht="21.95" customHeight="1" x14ac:dyDescent="0.2">
      <c r="A1113" s="161" t="s">
        <v>162</v>
      </c>
      <c r="B1113" s="135" t="s">
        <v>789</v>
      </c>
      <c r="C1113" s="121"/>
      <c r="D1113" s="122"/>
    </row>
    <row r="1114" spans="1:4" ht="21.95" customHeight="1" x14ac:dyDescent="0.2">
      <c r="A1114" s="117"/>
      <c r="B1114" s="118"/>
      <c r="C1114" s="121"/>
      <c r="D1114" s="122"/>
    </row>
    <row r="1115" spans="1:4" ht="21.95" customHeight="1" thickBot="1" x14ac:dyDescent="0.25">
      <c r="A1115" s="115"/>
      <c r="B1115" s="116"/>
      <c r="C1115" s="123"/>
      <c r="D1115" s="124"/>
    </row>
    <row r="1116" spans="1:4" ht="21.95" customHeight="1" x14ac:dyDescent="0.2">
      <c r="A1116" s="82"/>
      <c r="B1116" s="82"/>
      <c r="C1116" s="82"/>
      <c r="D1116" s="82"/>
    </row>
    <row r="1117" spans="1:4" ht="21.95" customHeight="1" x14ac:dyDescent="0.2">
      <c r="A1117" s="82"/>
      <c r="B1117" s="82"/>
      <c r="C1117" s="82"/>
      <c r="D1117" s="82"/>
    </row>
    <row r="1118" spans="1:4" ht="21.95" customHeight="1" x14ac:dyDescent="0.25">
      <c r="A1118" s="2" t="s">
        <v>26</v>
      </c>
      <c r="B1118" s="2"/>
    </row>
    <row r="1119" spans="1:4" ht="21.95" customHeight="1" x14ac:dyDescent="0.25">
      <c r="A1119" s="2"/>
      <c r="B1119" s="2"/>
    </row>
    <row r="1120" spans="1:4" ht="21.95" customHeight="1" x14ac:dyDescent="0.25">
      <c r="A1120" s="2" t="s">
        <v>27</v>
      </c>
      <c r="B1120" s="2"/>
    </row>
    <row r="1121" spans="1:4" ht="21.95" customHeight="1" x14ac:dyDescent="0.25">
      <c r="A1121" s="2"/>
      <c r="B1121" s="2"/>
    </row>
    <row r="1122" spans="1:4" ht="21.95" customHeight="1" x14ac:dyDescent="0.25">
      <c r="A1122" s="2" t="s">
        <v>22</v>
      </c>
      <c r="B1122" s="2"/>
    </row>
    <row r="1123" spans="1:4" ht="21.95" customHeight="1" x14ac:dyDescent="0.25">
      <c r="A1123" s="2"/>
      <c r="B1123" s="2"/>
    </row>
    <row r="1124" spans="1:4" ht="21.95" customHeight="1" x14ac:dyDescent="0.25">
      <c r="A1124" s="2" t="s">
        <v>30</v>
      </c>
      <c r="B1124" s="2"/>
    </row>
    <row r="1125" spans="1:4" ht="21.95" customHeight="1" thickBot="1" x14ac:dyDescent="0.3">
      <c r="A1125" s="2"/>
      <c r="B1125" s="2"/>
    </row>
    <row r="1126" spans="1:4" ht="21.95" customHeight="1" thickBot="1" x14ac:dyDescent="0.3">
      <c r="A1126" s="113" t="s">
        <v>57</v>
      </c>
      <c r="B1126" s="113"/>
      <c r="C1126" s="3" t="s">
        <v>28</v>
      </c>
      <c r="D1126" s="3" t="s">
        <v>29</v>
      </c>
    </row>
    <row r="1127" spans="1:4" ht="21.95" customHeight="1" x14ac:dyDescent="0.2">
      <c r="A1127" s="136" t="s">
        <v>567</v>
      </c>
      <c r="B1127" s="135" t="s">
        <v>820</v>
      </c>
      <c r="C1127" s="119"/>
      <c r="D1127" s="120"/>
    </row>
    <row r="1128" spans="1:4" ht="21.95" customHeight="1" x14ac:dyDescent="0.2">
      <c r="A1128" s="136" t="s">
        <v>48</v>
      </c>
      <c r="B1128" s="135" t="s">
        <v>700</v>
      </c>
      <c r="C1128" s="121"/>
      <c r="D1128" s="122"/>
    </row>
    <row r="1129" spans="1:4" ht="21.95" customHeight="1" x14ac:dyDescent="0.2">
      <c r="A1129" s="136" t="s">
        <v>821</v>
      </c>
      <c r="B1129" s="135" t="s">
        <v>331</v>
      </c>
      <c r="C1129" s="121"/>
      <c r="D1129" s="122"/>
    </row>
    <row r="1130" spans="1:4" ht="21.95" customHeight="1" x14ac:dyDescent="0.2">
      <c r="A1130" s="136" t="s">
        <v>822</v>
      </c>
      <c r="B1130" s="135" t="s">
        <v>823</v>
      </c>
      <c r="C1130" s="121"/>
      <c r="D1130" s="122"/>
    </row>
    <row r="1131" spans="1:4" ht="21.95" customHeight="1" x14ac:dyDescent="0.2">
      <c r="A1131" s="136" t="s">
        <v>227</v>
      </c>
      <c r="B1131" s="135" t="s">
        <v>824</v>
      </c>
      <c r="C1131" s="121"/>
      <c r="D1131" s="122"/>
    </row>
    <row r="1132" spans="1:4" ht="21.95" customHeight="1" x14ac:dyDescent="0.2">
      <c r="A1132" s="136" t="s">
        <v>226</v>
      </c>
      <c r="B1132" s="135" t="s">
        <v>467</v>
      </c>
      <c r="C1132" s="121"/>
      <c r="D1132" s="122"/>
    </row>
    <row r="1133" spans="1:4" ht="21.95" customHeight="1" x14ac:dyDescent="0.2">
      <c r="A1133" s="136" t="s">
        <v>825</v>
      </c>
      <c r="B1133" s="135" t="s">
        <v>826</v>
      </c>
      <c r="C1133" s="121"/>
      <c r="D1133" s="122"/>
    </row>
    <row r="1134" spans="1:4" ht="21.95" customHeight="1" x14ac:dyDescent="0.2">
      <c r="A1134" s="136" t="s">
        <v>763</v>
      </c>
      <c r="B1134" s="135" t="s">
        <v>587</v>
      </c>
      <c r="C1134" s="121"/>
      <c r="D1134" s="122"/>
    </row>
    <row r="1135" spans="1:4" ht="21.95" customHeight="1" x14ac:dyDescent="0.2">
      <c r="A1135" s="136" t="s">
        <v>215</v>
      </c>
      <c r="B1135" s="135" t="s">
        <v>827</v>
      </c>
      <c r="C1135" s="121"/>
      <c r="D1135" s="122"/>
    </row>
    <row r="1136" spans="1:4" ht="21.95" customHeight="1" x14ac:dyDescent="0.2">
      <c r="A1136" s="136" t="s">
        <v>758</v>
      </c>
      <c r="B1136" s="135" t="s">
        <v>8</v>
      </c>
      <c r="C1136" s="121"/>
      <c r="D1136" s="122"/>
    </row>
    <row r="1137" spans="1:4" ht="21.95" customHeight="1" x14ac:dyDescent="0.2">
      <c r="A1137" s="136" t="s">
        <v>828</v>
      </c>
      <c r="B1137" s="135" t="s">
        <v>829</v>
      </c>
      <c r="C1137" s="121"/>
      <c r="D1137" s="122"/>
    </row>
    <row r="1138" spans="1:4" ht="21.95" customHeight="1" x14ac:dyDescent="0.2">
      <c r="A1138" s="136" t="s">
        <v>830</v>
      </c>
      <c r="B1138" s="135" t="s">
        <v>831</v>
      </c>
      <c r="C1138" s="121"/>
      <c r="D1138" s="122"/>
    </row>
    <row r="1139" spans="1:4" ht="21.95" customHeight="1" x14ac:dyDescent="0.2">
      <c r="A1139" s="136" t="s">
        <v>832</v>
      </c>
      <c r="B1139" s="135" t="s">
        <v>636</v>
      </c>
      <c r="C1139" s="121"/>
      <c r="D1139" s="122"/>
    </row>
    <row r="1140" spans="1:4" ht="21.95" customHeight="1" x14ac:dyDescent="0.2">
      <c r="A1140" s="136" t="s">
        <v>86</v>
      </c>
      <c r="B1140" s="135" t="s">
        <v>833</v>
      </c>
      <c r="C1140" s="121"/>
      <c r="D1140" s="122"/>
    </row>
    <row r="1141" spans="1:4" ht="21.95" customHeight="1" x14ac:dyDescent="0.2">
      <c r="A1141" s="136" t="s">
        <v>834</v>
      </c>
      <c r="B1141" s="135" t="s">
        <v>835</v>
      </c>
      <c r="C1141" s="121"/>
      <c r="D1141" s="122"/>
    </row>
    <row r="1142" spans="1:4" ht="21.95" customHeight="1" x14ac:dyDescent="0.2">
      <c r="A1142" s="136" t="s">
        <v>836</v>
      </c>
      <c r="B1142" s="135" t="s">
        <v>837</v>
      </c>
      <c r="C1142" s="121"/>
      <c r="D1142" s="122"/>
    </row>
    <row r="1143" spans="1:4" ht="21.95" customHeight="1" x14ac:dyDescent="0.2">
      <c r="A1143" s="136" t="s">
        <v>143</v>
      </c>
      <c r="B1143" s="135" t="s">
        <v>838</v>
      </c>
      <c r="C1143" s="121"/>
      <c r="D1143" s="122"/>
    </row>
    <row r="1144" spans="1:4" ht="21.95" customHeight="1" x14ac:dyDescent="0.2">
      <c r="A1144" s="136" t="s">
        <v>839</v>
      </c>
      <c r="B1144" s="135" t="s">
        <v>840</v>
      </c>
      <c r="C1144" s="121"/>
      <c r="D1144" s="122"/>
    </row>
    <row r="1145" spans="1:4" ht="21.95" customHeight="1" x14ac:dyDescent="0.2">
      <c r="A1145" s="136" t="s">
        <v>841</v>
      </c>
      <c r="B1145" s="135" t="s">
        <v>235</v>
      </c>
      <c r="C1145" s="121"/>
      <c r="D1145" s="122"/>
    </row>
    <row r="1146" spans="1:4" ht="21.95" customHeight="1" thickBot="1" x14ac:dyDescent="0.25">
      <c r="A1146" s="115"/>
      <c r="B1146" s="116"/>
      <c r="C1146" s="123"/>
      <c r="D1146" s="124"/>
    </row>
    <row r="1147" spans="1:4" ht="21.95" customHeight="1" x14ac:dyDescent="0.2">
      <c r="A1147" s="82"/>
      <c r="B1147" s="82"/>
      <c r="C1147" s="82"/>
      <c r="D1147" s="82"/>
    </row>
    <row r="1148" spans="1:4" ht="21.95" customHeight="1" x14ac:dyDescent="0.2">
      <c r="A1148" s="82"/>
      <c r="B1148" s="82"/>
      <c r="C1148" s="82"/>
      <c r="D1148" s="82"/>
    </row>
    <row r="1149" spans="1:4" ht="21.95" customHeight="1" x14ac:dyDescent="0.25">
      <c r="A1149" s="2" t="s">
        <v>26</v>
      </c>
      <c r="B1149" s="2"/>
    </row>
    <row r="1150" spans="1:4" ht="21.95" customHeight="1" x14ac:dyDescent="0.25">
      <c r="A1150" s="2"/>
      <c r="B1150" s="2"/>
    </row>
    <row r="1151" spans="1:4" ht="21.95" customHeight="1" x14ac:dyDescent="0.25">
      <c r="A1151" s="2" t="s">
        <v>27</v>
      </c>
      <c r="B1151" s="2"/>
    </row>
    <row r="1152" spans="1:4" ht="21.95" customHeight="1" x14ac:dyDescent="0.25">
      <c r="A1152" s="2"/>
      <c r="B1152" s="2"/>
    </row>
    <row r="1153" spans="1:4" ht="21.95" customHeight="1" x14ac:dyDescent="0.25">
      <c r="A1153" s="2" t="s">
        <v>22</v>
      </c>
      <c r="B1153" s="2"/>
    </row>
    <row r="1154" spans="1:4" ht="21.95" customHeight="1" x14ac:dyDescent="0.25">
      <c r="A1154" s="2"/>
      <c r="B1154" s="2"/>
    </row>
    <row r="1155" spans="1:4" ht="21.95" customHeight="1" x14ac:dyDescent="0.25">
      <c r="A1155" s="2" t="s">
        <v>31</v>
      </c>
      <c r="B1155" s="2"/>
    </row>
    <row r="1156" spans="1:4" ht="21.95" customHeight="1" thickBot="1" x14ac:dyDescent="0.3">
      <c r="A1156" s="2"/>
      <c r="B1156" s="2"/>
    </row>
    <row r="1157" spans="1:4" ht="21.95" customHeight="1" thickBot="1" x14ac:dyDescent="0.3">
      <c r="A1157" s="113" t="s">
        <v>57</v>
      </c>
      <c r="B1157" s="113"/>
      <c r="C1157" s="3" t="s">
        <v>28</v>
      </c>
      <c r="D1157" s="3" t="s">
        <v>29</v>
      </c>
    </row>
    <row r="1158" spans="1:4" ht="21.95" customHeight="1" x14ac:dyDescent="0.2">
      <c r="A1158" s="136" t="s">
        <v>251</v>
      </c>
      <c r="B1158" s="135" t="s">
        <v>807</v>
      </c>
      <c r="C1158" s="119"/>
      <c r="D1158" s="120"/>
    </row>
    <row r="1159" spans="1:4" ht="21.95" customHeight="1" x14ac:dyDescent="0.2">
      <c r="A1159" s="136" t="s">
        <v>66</v>
      </c>
      <c r="B1159" s="135" t="s">
        <v>808</v>
      </c>
      <c r="C1159" s="121"/>
      <c r="D1159" s="122"/>
    </row>
    <row r="1160" spans="1:4" ht="21.95" customHeight="1" x14ac:dyDescent="0.2">
      <c r="A1160" s="136" t="s">
        <v>116</v>
      </c>
      <c r="B1160" s="135" t="s">
        <v>809</v>
      </c>
      <c r="C1160" s="121"/>
      <c r="D1160" s="122"/>
    </row>
    <row r="1161" spans="1:4" ht="21.95" customHeight="1" x14ac:dyDescent="0.2">
      <c r="A1161" s="136" t="s">
        <v>810</v>
      </c>
      <c r="B1161" s="135" t="s">
        <v>811</v>
      </c>
      <c r="C1161" s="121"/>
      <c r="D1161" s="122"/>
    </row>
    <row r="1162" spans="1:4" ht="21.95" customHeight="1" x14ac:dyDescent="0.2">
      <c r="A1162" s="136" t="s">
        <v>60</v>
      </c>
      <c r="B1162" s="135" t="s">
        <v>812</v>
      </c>
      <c r="C1162" s="121"/>
      <c r="D1162" s="122"/>
    </row>
    <row r="1163" spans="1:4" ht="21.95" customHeight="1" x14ac:dyDescent="0.2">
      <c r="A1163" s="136" t="s">
        <v>396</v>
      </c>
      <c r="B1163" s="135" t="s">
        <v>813</v>
      </c>
      <c r="C1163" s="121"/>
      <c r="D1163" s="122"/>
    </row>
    <row r="1164" spans="1:4" ht="21.95" customHeight="1" x14ac:dyDescent="0.2">
      <c r="A1164" s="136" t="s">
        <v>291</v>
      </c>
      <c r="B1164" s="135" t="s">
        <v>814</v>
      </c>
      <c r="C1164" s="121"/>
      <c r="D1164" s="122"/>
    </row>
    <row r="1165" spans="1:4" ht="21.95" customHeight="1" x14ac:dyDescent="0.2">
      <c r="A1165" s="136" t="s">
        <v>504</v>
      </c>
      <c r="B1165" s="135" t="s">
        <v>815</v>
      </c>
      <c r="C1165" s="121"/>
      <c r="D1165" s="122"/>
    </row>
    <row r="1166" spans="1:4" ht="21.95" customHeight="1" x14ac:dyDescent="0.2">
      <c r="A1166" s="136" t="s">
        <v>358</v>
      </c>
      <c r="B1166" s="135" t="s">
        <v>800</v>
      </c>
      <c r="C1166" s="121"/>
      <c r="D1166" s="122"/>
    </row>
    <row r="1167" spans="1:4" ht="21.95" customHeight="1" x14ac:dyDescent="0.2">
      <c r="A1167" s="136" t="s">
        <v>816</v>
      </c>
      <c r="B1167" s="135" t="s">
        <v>817</v>
      </c>
      <c r="C1167" s="121"/>
      <c r="D1167" s="122"/>
    </row>
    <row r="1168" spans="1:4" ht="21.95" customHeight="1" x14ac:dyDescent="0.2">
      <c r="A1168" s="136" t="s">
        <v>180</v>
      </c>
      <c r="B1168" s="135" t="s">
        <v>584</v>
      </c>
      <c r="C1168" s="121"/>
      <c r="D1168" s="122"/>
    </row>
    <row r="1169" spans="1:4" ht="21.95" customHeight="1" x14ac:dyDescent="0.2">
      <c r="A1169" s="136" t="s">
        <v>80</v>
      </c>
      <c r="B1169" s="135" t="s">
        <v>818</v>
      </c>
      <c r="C1169" s="121"/>
      <c r="D1169" s="122"/>
    </row>
    <row r="1170" spans="1:4" ht="21.95" customHeight="1" x14ac:dyDescent="0.2">
      <c r="A1170" s="136" t="s">
        <v>60</v>
      </c>
      <c r="B1170" s="135" t="s">
        <v>819</v>
      </c>
      <c r="C1170" s="121"/>
      <c r="D1170" s="122"/>
    </row>
    <row r="1171" spans="1:4" ht="21.95" customHeight="1" x14ac:dyDescent="0.2">
      <c r="A1171" s="136" t="s">
        <v>132</v>
      </c>
      <c r="B1171" s="135" t="s">
        <v>429</v>
      </c>
      <c r="C1171" s="121"/>
      <c r="D1171" s="122"/>
    </row>
    <row r="1172" spans="1:4" ht="21.95" customHeight="1" x14ac:dyDescent="0.2">
      <c r="A1172" s="117"/>
      <c r="B1172" s="118"/>
      <c r="C1172" s="121"/>
      <c r="D1172" s="122"/>
    </row>
    <row r="1173" spans="1:4" ht="21.95" customHeight="1" x14ac:dyDescent="0.2">
      <c r="A1173" s="117"/>
      <c r="B1173" s="118"/>
      <c r="C1173" s="121"/>
      <c r="D1173" s="122"/>
    </row>
    <row r="1174" spans="1:4" ht="21.95" customHeight="1" x14ac:dyDescent="0.2">
      <c r="A1174" s="117"/>
      <c r="B1174" s="118"/>
      <c r="C1174" s="121"/>
      <c r="D1174" s="122"/>
    </row>
    <row r="1175" spans="1:4" ht="21.95" customHeight="1" x14ac:dyDescent="0.2">
      <c r="A1175" s="117"/>
      <c r="B1175" s="118"/>
      <c r="C1175" s="121"/>
      <c r="D1175" s="122"/>
    </row>
    <row r="1176" spans="1:4" ht="21.95" customHeight="1" x14ac:dyDescent="0.2">
      <c r="A1176" s="117"/>
      <c r="B1176" s="118"/>
      <c r="C1176" s="121"/>
      <c r="D1176" s="122"/>
    </row>
    <row r="1177" spans="1:4" ht="21.95" customHeight="1" thickBot="1" x14ac:dyDescent="0.25">
      <c r="A1177" s="115"/>
      <c r="B1177" s="116"/>
      <c r="C1177" s="123"/>
      <c r="D1177" s="124"/>
    </row>
    <row r="1178" spans="1:4" ht="21.95" customHeight="1" x14ac:dyDescent="0.2">
      <c r="A1178" s="82"/>
      <c r="B1178" s="82"/>
      <c r="C1178" s="82"/>
      <c r="D1178" s="82"/>
    </row>
    <row r="1179" spans="1:4" ht="21.95" customHeight="1" x14ac:dyDescent="0.2">
      <c r="A1179" s="82"/>
      <c r="B1179" s="82"/>
      <c r="C1179" s="82"/>
      <c r="D1179" s="82"/>
    </row>
    <row r="1180" spans="1:4" ht="21.95" customHeight="1" x14ac:dyDescent="0.25">
      <c r="A1180" s="2" t="s">
        <v>26</v>
      </c>
      <c r="B1180" s="2"/>
    </row>
    <row r="1181" spans="1:4" ht="21.95" customHeight="1" x14ac:dyDescent="0.25">
      <c r="A1181" s="2"/>
      <c r="B1181" s="2"/>
    </row>
    <row r="1182" spans="1:4" ht="21.95" customHeight="1" x14ac:dyDescent="0.25">
      <c r="A1182" s="2" t="s">
        <v>27</v>
      </c>
      <c r="B1182" s="2"/>
    </row>
    <row r="1183" spans="1:4" ht="21.95" customHeight="1" x14ac:dyDescent="0.25">
      <c r="A1183" s="2"/>
      <c r="B1183" s="2"/>
    </row>
    <row r="1184" spans="1:4" ht="21.95" customHeight="1" x14ac:dyDescent="0.25">
      <c r="A1184" s="2" t="s">
        <v>22</v>
      </c>
      <c r="B1184" s="2"/>
    </row>
    <row r="1185" spans="1:4" ht="21.95" customHeight="1" x14ac:dyDescent="0.25">
      <c r="A1185" s="2"/>
      <c r="B1185" s="2"/>
    </row>
    <row r="1186" spans="1:4" ht="21.95" customHeight="1" x14ac:dyDescent="0.25">
      <c r="A1186" s="2" t="s">
        <v>19</v>
      </c>
      <c r="B1186" s="2"/>
    </row>
    <row r="1187" spans="1:4" ht="21.95" customHeight="1" thickBot="1" x14ac:dyDescent="0.3">
      <c r="A1187" s="2"/>
      <c r="B1187" s="2"/>
    </row>
    <row r="1188" spans="1:4" ht="21.95" customHeight="1" thickBot="1" x14ac:dyDescent="0.3">
      <c r="A1188" s="113" t="s">
        <v>57</v>
      </c>
      <c r="B1188" s="113"/>
      <c r="C1188" s="3" t="s">
        <v>28</v>
      </c>
      <c r="D1188" s="3" t="s">
        <v>29</v>
      </c>
    </row>
    <row r="1189" spans="1:4" ht="21.95" customHeight="1" x14ac:dyDescent="0.2">
      <c r="A1189" s="136" t="s">
        <v>699</v>
      </c>
      <c r="B1189" s="135" t="s">
        <v>857</v>
      </c>
      <c r="C1189" s="119"/>
      <c r="D1189" s="120"/>
    </row>
    <row r="1190" spans="1:4" ht="21.95" customHeight="1" x14ac:dyDescent="0.2">
      <c r="A1190" s="136" t="s">
        <v>195</v>
      </c>
      <c r="B1190" s="135" t="s">
        <v>685</v>
      </c>
      <c r="C1190" s="121"/>
      <c r="D1190" s="122"/>
    </row>
    <row r="1191" spans="1:4" ht="21.95" customHeight="1" x14ac:dyDescent="0.2">
      <c r="A1191" s="136" t="s">
        <v>338</v>
      </c>
      <c r="B1191" s="135" t="s">
        <v>858</v>
      </c>
      <c r="C1191" s="121"/>
      <c r="D1191" s="122"/>
    </row>
    <row r="1192" spans="1:4" ht="21.95" customHeight="1" x14ac:dyDescent="0.2">
      <c r="A1192" s="136" t="s">
        <v>199</v>
      </c>
      <c r="B1192" s="135" t="s">
        <v>859</v>
      </c>
      <c r="C1192" s="121"/>
      <c r="D1192" s="122"/>
    </row>
    <row r="1193" spans="1:4" ht="21.95" customHeight="1" x14ac:dyDescent="0.2">
      <c r="A1193" s="136" t="s">
        <v>199</v>
      </c>
      <c r="B1193" s="135" t="s">
        <v>860</v>
      </c>
      <c r="C1193" s="121"/>
      <c r="D1193" s="122"/>
    </row>
    <row r="1194" spans="1:4" ht="21.95" customHeight="1" x14ac:dyDescent="0.2">
      <c r="A1194" s="136" t="s">
        <v>199</v>
      </c>
      <c r="B1194" s="135" t="s">
        <v>861</v>
      </c>
      <c r="C1194" s="121"/>
      <c r="D1194" s="122"/>
    </row>
    <row r="1195" spans="1:4" ht="21.95" customHeight="1" x14ac:dyDescent="0.2">
      <c r="A1195" s="136" t="s">
        <v>50</v>
      </c>
      <c r="B1195" s="135" t="s">
        <v>862</v>
      </c>
      <c r="C1195" s="121"/>
      <c r="D1195" s="122"/>
    </row>
    <row r="1196" spans="1:4" ht="21.95" customHeight="1" x14ac:dyDescent="0.2">
      <c r="A1196" s="136" t="s">
        <v>863</v>
      </c>
      <c r="B1196" s="135" t="s">
        <v>864</v>
      </c>
      <c r="C1196" s="121"/>
      <c r="D1196" s="122"/>
    </row>
    <row r="1197" spans="1:4" ht="21.95" customHeight="1" x14ac:dyDescent="0.2">
      <c r="A1197" s="136" t="s">
        <v>48</v>
      </c>
      <c r="B1197" s="135" t="s">
        <v>865</v>
      </c>
      <c r="C1197" s="121"/>
      <c r="D1197" s="122"/>
    </row>
    <row r="1198" spans="1:4" ht="21.95" customHeight="1" x14ac:dyDescent="0.2">
      <c r="A1198" s="136" t="s">
        <v>314</v>
      </c>
      <c r="B1198" s="135" t="s">
        <v>866</v>
      </c>
      <c r="C1198" s="121"/>
      <c r="D1198" s="122"/>
    </row>
    <row r="1199" spans="1:4" ht="21.95" customHeight="1" x14ac:dyDescent="0.2">
      <c r="A1199" s="136" t="s">
        <v>867</v>
      </c>
      <c r="B1199" s="135" t="s">
        <v>868</v>
      </c>
      <c r="C1199" s="121"/>
      <c r="D1199" s="122"/>
    </row>
    <row r="1200" spans="1:4" ht="21.95" customHeight="1" x14ac:dyDescent="0.2">
      <c r="A1200" s="136" t="s">
        <v>483</v>
      </c>
      <c r="B1200" s="135" t="s">
        <v>247</v>
      </c>
      <c r="C1200" s="121"/>
      <c r="D1200" s="122"/>
    </row>
    <row r="1201" spans="1:4" ht="21.95" customHeight="1" x14ac:dyDescent="0.2">
      <c r="A1201" s="136" t="s">
        <v>143</v>
      </c>
      <c r="B1201" s="135" t="s">
        <v>869</v>
      </c>
      <c r="C1201" s="121"/>
      <c r="D1201" s="122"/>
    </row>
    <row r="1202" spans="1:4" ht="21.95" customHeight="1" x14ac:dyDescent="0.2">
      <c r="A1202" s="117"/>
      <c r="B1202" s="118"/>
      <c r="C1202" s="121"/>
      <c r="D1202" s="122"/>
    </row>
    <row r="1203" spans="1:4" ht="21.95" customHeight="1" x14ac:dyDescent="0.2">
      <c r="A1203" s="117"/>
      <c r="B1203" s="118"/>
      <c r="C1203" s="121"/>
      <c r="D1203" s="122"/>
    </row>
    <row r="1204" spans="1:4" ht="21.95" customHeight="1" x14ac:dyDescent="0.2">
      <c r="A1204" s="117"/>
      <c r="B1204" s="118"/>
      <c r="C1204" s="121"/>
      <c r="D1204" s="122"/>
    </row>
    <row r="1205" spans="1:4" ht="21.95" customHeight="1" x14ac:dyDescent="0.2">
      <c r="A1205" s="117"/>
      <c r="B1205" s="118"/>
      <c r="C1205" s="121"/>
      <c r="D1205" s="122"/>
    </row>
    <row r="1206" spans="1:4" ht="21.95" customHeight="1" x14ac:dyDescent="0.2">
      <c r="A1206" s="117"/>
      <c r="B1206" s="118"/>
      <c r="C1206" s="121"/>
      <c r="D1206" s="122"/>
    </row>
    <row r="1207" spans="1:4" ht="21.95" customHeight="1" x14ac:dyDescent="0.2">
      <c r="A1207" s="117"/>
      <c r="B1207" s="118"/>
      <c r="C1207" s="121"/>
      <c r="D1207" s="122"/>
    </row>
    <row r="1208" spans="1:4" ht="21.95" customHeight="1" thickBot="1" x14ac:dyDescent="0.25">
      <c r="A1208" s="115"/>
      <c r="B1208" s="116"/>
      <c r="C1208" s="123"/>
      <c r="D1208" s="124"/>
    </row>
    <row r="1209" spans="1:4" ht="21.95" customHeight="1" x14ac:dyDescent="0.2">
      <c r="A1209" s="82"/>
      <c r="B1209" s="82"/>
      <c r="C1209" s="82"/>
      <c r="D1209" s="82"/>
    </row>
    <row r="1210" spans="1:4" ht="21.95" customHeight="1" x14ac:dyDescent="0.2">
      <c r="A1210" s="82"/>
      <c r="B1210" s="82"/>
      <c r="C1210" s="82"/>
      <c r="D1210" s="82"/>
    </row>
    <row r="1211" spans="1:4" ht="21.95" customHeight="1" x14ac:dyDescent="0.25">
      <c r="A1211" s="2" t="s">
        <v>26</v>
      </c>
      <c r="B1211" s="2"/>
    </row>
    <row r="1212" spans="1:4" ht="21.95" customHeight="1" x14ac:dyDescent="0.25">
      <c r="A1212" s="2"/>
      <c r="B1212" s="2"/>
    </row>
    <row r="1213" spans="1:4" ht="21.95" customHeight="1" x14ac:dyDescent="0.25">
      <c r="A1213" s="2" t="s">
        <v>27</v>
      </c>
      <c r="B1213" s="2"/>
    </row>
    <row r="1214" spans="1:4" ht="21.95" customHeight="1" x14ac:dyDescent="0.25">
      <c r="A1214" s="2"/>
      <c r="B1214" s="2"/>
    </row>
    <row r="1215" spans="1:4" ht="21.95" customHeight="1" x14ac:dyDescent="0.25">
      <c r="A1215" s="2" t="s">
        <v>22</v>
      </c>
      <c r="B1215" s="2"/>
    </row>
    <row r="1216" spans="1:4" ht="21.95" customHeight="1" x14ac:dyDescent="0.25">
      <c r="A1216" s="2"/>
      <c r="B1216" s="2"/>
    </row>
    <row r="1217" spans="1:4" ht="21.95" customHeight="1" x14ac:dyDescent="0.25">
      <c r="A1217" s="2" t="s">
        <v>20</v>
      </c>
      <c r="B1217" s="2"/>
    </row>
    <row r="1218" spans="1:4" ht="21.95" customHeight="1" thickBot="1" x14ac:dyDescent="0.3">
      <c r="A1218" s="2"/>
      <c r="B1218" s="2"/>
    </row>
    <row r="1219" spans="1:4" ht="21.95" customHeight="1" thickBot="1" x14ac:dyDescent="0.3">
      <c r="A1219" s="113" t="s">
        <v>57</v>
      </c>
      <c r="B1219" s="113"/>
      <c r="C1219" s="3" t="s">
        <v>28</v>
      </c>
      <c r="D1219" s="3" t="s">
        <v>29</v>
      </c>
    </row>
    <row r="1220" spans="1:4" ht="21.95" customHeight="1" x14ac:dyDescent="0.2">
      <c r="A1220" s="136" t="s">
        <v>842</v>
      </c>
      <c r="B1220" s="135" t="s">
        <v>533</v>
      </c>
      <c r="C1220" s="119"/>
      <c r="D1220" s="120"/>
    </row>
    <row r="1221" spans="1:4" ht="21.95" customHeight="1" x14ac:dyDescent="0.2">
      <c r="A1221" s="136" t="s">
        <v>511</v>
      </c>
      <c r="B1221" s="135" t="s">
        <v>843</v>
      </c>
      <c r="C1221" s="121"/>
      <c r="D1221" s="122"/>
    </row>
    <row r="1222" spans="1:4" ht="21.95" customHeight="1" x14ac:dyDescent="0.2">
      <c r="A1222" s="136" t="s">
        <v>167</v>
      </c>
      <c r="B1222" s="135" t="s">
        <v>785</v>
      </c>
      <c r="C1222" s="121"/>
      <c r="D1222" s="122"/>
    </row>
    <row r="1223" spans="1:4" ht="21.95" customHeight="1" x14ac:dyDescent="0.2">
      <c r="A1223" s="136" t="s">
        <v>433</v>
      </c>
      <c r="B1223" s="135" t="s">
        <v>533</v>
      </c>
      <c r="C1223" s="121"/>
      <c r="D1223" s="122"/>
    </row>
    <row r="1224" spans="1:4" ht="21.95" customHeight="1" x14ac:dyDescent="0.2">
      <c r="A1224" s="136" t="s">
        <v>844</v>
      </c>
      <c r="B1224" s="135" t="s">
        <v>837</v>
      </c>
      <c r="C1224" s="121"/>
      <c r="D1224" s="122"/>
    </row>
    <row r="1225" spans="1:4" ht="21.95" customHeight="1" x14ac:dyDescent="0.2">
      <c r="A1225" s="136" t="s">
        <v>513</v>
      </c>
      <c r="B1225" s="135" t="s">
        <v>845</v>
      </c>
      <c r="C1225" s="121"/>
      <c r="D1225" s="122"/>
    </row>
    <row r="1226" spans="1:4" ht="21.95" customHeight="1" x14ac:dyDescent="0.2">
      <c r="A1226" s="136" t="s">
        <v>71</v>
      </c>
      <c r="B1226" s="135" t="s">
        <v>8</v>
      </c>
      <c r="C1226" s="121"/>
      <c r="D1226" s="122"/>
    </row>
    <row r="1227" spans="1:4" ht="21.95" customHeight="1" x14ac:dyDescent="0.2">
      <c r="A1227" s="136" t="s">
        <v>119</v>
      </c>
      <c r="B1227" s="135" t="s">
        <v>846</v>
      </c>
      <c r="C1227" s="121"/>
      <c r="D1227" s="122"/>
    </row>
    <row r="1228" spans="1:4" ht="21.95" customHeight="1" x14ac:dyDescent="0.2">
      <c r="A1228" s="136" t="s">
        <v>847</v>
      </c>
      <c r="B1228" s="135" t="s">
        <v>848</v>
      </c>
      <c r="C1228" s="121"/>
      <c r="D1228" s="122"/>
    </row>
    <row r="1229" spans="1:4" ht="21.95" customHeight="1" x14ac:dyDescent="0.2">
      <c r="A1229" s="136" t="s">
        <v>849</v>
      </c>
      <c r="B1229" s="135" t="s">
        <v>850</v>
      </c>
      <c r="C1229" s="121"/>
      <c r="D1229" s="122"/>
    </row>
    <row r="1230" spans="1:4" ht="21.95" customHeight="1" x14ac:dyDescent="0.2">
      <c r="A1230" s="136" t="s">
        <v>46</v>
      </c>
      <c r="B1230" s="135" t="s">
        <v>851</v>
      </c>
      <c r="C1230" s="121"/>
      <c r="D1230" s="122"/>
    </row>
    <row r="1231" spans="1:4" ht="21.95" customHeight="1" x14ac:dyDescent="0.2">
      <c r="A1231" s="136" t="s">
        <v>66</v>
      </c>
      <c r="B1231" s="135" t="s">
        <v>47</v>
      </c>
      <c r="C1231" s="121"/>
      <c r="D1231" s="122"/>
    </row>
    <row r="1232" spans="1:4" ht="21.95" customHeight="1" x14ac:dyDescent="0.2">
      <c r="A1232" s="136" t="s">
        <v>852</v>
      </c>
      <c r="B1232" s="135" t="s">
        <v>853</v>
      </c>
      <c r="C1232" s="121"/>
      <c r="D1232" s="122"/>
    </row>
    <row r="1233" spans="1:4" ht="21.95" customHeight="1" x14ac:dyDescent="0.2">
      <c r="A1233" s="136" t="s">
        <v>513</v>
      </c>
      <c r="B1233" s="135" t="s">
        <v>854</v>
      </c>
      <c r="C1233" s="121"/>
      <c r="D1233" s="122"/>
    </row>
    <row r="1234" spans="1:4" ht="21.95" customHeight="1" x14ac:dyDescent="0.2">
      <c r="A1234" s="136" t="s">
        <v>46</v>
      </c>
      <c r="B1234" s="135" t="s">
        <v>855</v>
      </c>
      <c r="C1234" s="121"/>
      <c r="D1234" s="122"/>
    </row>
    <row r="1235" spans="1:4" ht="21.95" customHeight="1" x14ac:dyDescent="0.2">
      <c r="A1235" s="136" t="s">
        <v>856</v>
      </c>
      <c r="B1235" s="135" t="s">
        <v>445</v>
      </c>
      <c r="C1235" s="121"/>
      <c r="D1235" s="122"/>
    </row>
    <row r="1236" spans="1:4" ht="21.95" customHeight="1" x14ac:dyDescent="0.2">
      <c r="A1236" s="136" t="s">
        <v>64</v>
      </c>
      <c r="B1236" s="135" t="s">
        <v>467</v>
      </c>
      <c r="C1236" s="121"/>
      <c r="D1236" s="122"/>
    </row>
    <row r="1237" spans="1:4" ht="21.95" customHeight="1" x14ac:dyDescent="0.2">
      <c r="A1237" s="117"/>
      <c r="B1237" s="118"/>
      <c r="C1237" s="121"/>
      <c r="D1237" s="122"/>
    </row>
    <row r="1238" spans="1:4" ht="21.95" customHeight="1" x14ac:dyDescent="0.2">
      <c r="A1238" s="117"/>
      <c r="B1238" s="118"/>
      <c r="C1238" s="121"/>
      <c r="D1238" s="122"/>
    </row>
    <row r="1239" spans="1:4" ht="21.95" customHeight="1" thickBot="1" x14ac:dyDescent="0.25">
      <c r="A1239" s="115"/>
      <c r="B1239" s="116"/>
      <c r="C1239" s="123"/>
      <c r="D1239" s="124"/>
    </row>
    <row r="1240" spans="1:4" ht="21.95" customHeight="1" x14ac:dyDescent="0.2">
      <c r="A1240" s="82"/>
      <c r="B1240" s="82"/>
      <c r="C1240" s="82"/>
      <c r="D1240" s="82"/>
    </row>
    <row r="1241" spans="1:4" ht="21.95" customHeight="1" x14ac:dyDescent="0.2"/>
    <row r="1242" spans="1:4" ht="21.75" customHeight="1" x14ac:dyDescent="0.2"/>
  </sheetData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3"/>
  <sheetViews>
    <sheetView view="pageLayout" topLeftCell="A61" zoomScaleNormal="100" workbookViewId="0">
      <selection activeCell="C70" sqref="C70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36" t="s">
        <v>114</v>
      </c>
      <c r="C2" s="198" t="s">
        <v>115</v>
      </c>
      <c r="D2" s="9" t="s">
        <v>24</v>
      </c>
    </row>
    <row r="3" spans="1:4" ht="18.75" x14ac:dyDescent="0.25">
      <c r="A3" s="9">
        <v>2</v>
      </c>
      <c r="B3" s="136" t="s">
        <v>117</v>
      </c>
      <c r="C3" s="136" t="s">
        <v>118</v>
      </c>
      <c r="D3" s="9" t="s">
        <v>24</v>
      </c>
    </row>
    <row r="4" spans="1:4" ht="18.75" x14ac:dyDescent="0.25">
      <c r="A4" s="9">
        <v>3</v>
      </c>
      <c r="B4" s="136" t="s">
        <v>119</v>
      </c>
      <c r="C4" s="136" t="s">
        <v>718</v>
      </c>
      <c r="D4" s="9" t="s">
        <v>24</v>
      </c>
    </row>
    <row r="5" spans="1:4" ht="18.75" x14ac:dyDescent="0.25">
      <c r="A5" s="9">
        <v>4</v>
      </c>
      <c r="B5" s="136" t="s">
        <v>120</v>
      </c>
      <c r="C5" s="136" t="s">
        <v>65</v>
      </c>
      <c r="D5" s="9" t="s">
        <v>24</v>
      </c>
    </row>
    <row r="6" spans="1:4" ht="18.75" customHeight="1" x14ac:dyDescent="0.25">
      <c r="A6" s="9">
        <v>5</v>
      </c>
      <c r="B6" s="136" t="s">
        <v>396</v>
      </c>
      <c r="C6" s="199" t="s">
        <v>121</v>
      </c>
      <c r="D6" s="9" t="s">
        <v>24</v>
      </c>
    </row>
    <row r="7" spans="1:4" ht="18.75" customHeight="1" x14ac:dyDescent="0.25">
      <c r="A7" s="9">
        <v>6</v>
      </c>
      <c r="B7" s="136" t="s">
        <v>122</v>
      </c>
      <c r="C7" s="199" t="s">
        <v>123</v>
      </c>
      <c r="D7" s="9" t="s">
        <v>24</v>
      </c>
    </row>
    <row r="8" spans="1:4" ht="18.75" x14ac:dyDescent="0.25">
      <c r="A8" s="9">
        <v>7</v>
      </c>
      <c r="B8" s="136" t="s">
        <v>124</v>
      </c>
      <c r="C8" s="136" t="s">
        <v>84</v>
      </c>
      <c r="D8" s="9" t="s">
        <v>24</v>
      </c>
    </row>
    <row r="9" spans="1:4" ht="18.75" x14ac:dyDescent="0.25">
      <c r="A9" s="9">
        <v>8</v>
      </c>
      <c r="B9" s="136" t="s">
        <v>251</v>
      </c>
      <c r="C9" s="136" t="s">
        <v>125</v>
      </c>
      <c r="D9" s="9" t="s">
        <v>24</v>
      </c>
    </row>
    <row r="10" spans="1:4" ht="18.75" x14ac:dyDescent="0.25">
      <c r="A10" s="9">
        <v>9</v>
      </c>
      <c r="B10" s="136" t="s">
        <v>554</v>
      </c>
      <c r="C10" s="136" t="s">
        <v>126</v>
      </c>
      <c r="D10" s="9" t="s">
        <v>24</v>
      </c>
    </row>
    <row r="11" spans="1:4" ht="18.75" customHeight="1" x14ac:dyDescent="0.25">
      <c r="A11" s="9">
        <v>10</v>
      </c>
      <c r="B11" s="136" t="s">
        <v>358</v>
      </c>
      <c r="C11" s="198" t="s">
        <v>128</v>
      </c>
      <c r="D11" s="9" t="s">
        <v>24</v>
      </c>
    </row>
    <row r="12" spans="1:4" ht="18.75" x14ac:dyDescent="0.25">
      <c r="A12" s="9">
        <v>11</v>
      </c>
      <c r="B12" s="136" t="s">
        <v>719</v>
      </c>
      <c r="C12" s="136" t="s">
        <v>129</v>
      </c>
      <c r="D12" s="9" t="s">
        <v>24</v>
      </c>
    </row>
    <row r="13" spans="1:4" ht="18.75" x14ac:dyDescent="0.25">
      <c r="A13" s="9">
        <v>12</v>
      </c>
      <c r="B13" s="136" t="s">
        <v>720</v>
      </c>
      <c r="C13" s="136" t="s">
        <v>58</v>
      </c>
      <c r="D13" s="9" t="s">
        <v>24</v>
      </c>
    </row>
    <row r="14" spans="1:4" ht="18.75" x14ac:dyDescent="0.25">
      <c r="A14" s="9">
        <v>13</v>
      </c>
      <c r="B14" s="136" t="s">
        <v>396</v>
      </c>
      <c r="C14" s="136" t="s">
        <v>130</v>
      </c>
      <c r="D14" s="9" t="s">
        <v>24</v>
      </c>
    </row>
    <row r="15" spans="1:4" ht="18.75" x14ac:dyDescent="0.25">
      <c r="A15" s="9">
        <v>14</v>
      </c>
      <c r="B15" s="136" t="s">
        <v>131</v>
      </c>
      <c r="C15" s="136" t="s">
        <v>47</v>
      </c>
      <c r="D15" s="9" t="s">
        <v>24</v>
      </c>
    </row>
    <row r="16" spans="1:4" ht="18.75" x14ac:dyDescent="0.25">
      <c r="A16" s="9">
        <v>15</v>
      </c>
      <c r="B16" s="136" t="s">
        <v>721</v>
      </c>
      <c r="C16" s="136" t="s">
        <v>133</v>
      </c>
      <c r="D16" s="9" t="s">
        <v>24</v>
      </c>
    </row>
    <row r="17" spans="1:4" ht="18.75" x14ac:dyDescent="0.25">
      <c r="A17" s="9">
        <v>16</v>
      </c>
      <c r="B17" s="136" t="s">
        <v>559</v>
      </c>
      <c r="C17" s="135" t="s">
        <v>560</v>
      </c>
      <c r="D17" s="9" t="s">
        <v>24</v>
      </c>
    </row>
    <row r="18" spans="1:4" ht="18.75" customHeight="1" x14ac:dyDescent="0.25">
      <c r="A18" s="9">
        <v>17</v>
      </c>
      <c r="B18" s="136" t="s">
        <v>124</v>
      </c>
      <c r="C18" s="136" t="s">
        <v>309</v>
      </c>
      <c r="D18" s="9" t="s">
        <v>24</v>
      </c>
    </row>
    <row r="19" spans="1:4" ht="18.75" x14ac:dyDescent="0.25">
      <c r="A19" s="9">
        <v>18</v>
      </c>
      <c r="B19" s="136" t="s">
        <v>722</v>
      </c>
      <c r="C19" s="135" t="s">
        <v>723</v>
      </c>
      <c r="D19" s="9" t="s">
        <v>24</v>
      </c>
    </row>
    <row r="20" spans="1:4" ht="18.75" x14ac:dyDescent="0.25">
      <c r="A20" s="9">
        <v>19</v>
      </c>
      <c r="B20" s="136" t="s">
        <v>255</v>
      </c>
      <c r="C20" s="136" t="s">
        <v>724</v>
      </c>
      <c r="D20" s="9" t="s">
        <v>24</v>
      </c>
    </row>
    <row r="21" spans="1:4" ht="18.75" x14ac:dyDescent="0.25">
      <c r="A21" s="9">
        <v>20</v>
      </c>
      <c r="B21" s="136" t="s">
        <v>292</v>
      </c>
      <c r="C21" s="181" t="s">
        <v>725</v>
      </c>
      <c r="D21" s="9" t="s">
        <v>24</v>
      </c>
    </row>
    <row r="22" spans="1:4" ht="18.75" x14ac:dyDescent="0.25">
      <c r="A22" s="155" t="s">
        <v>716</v>
      </c>
      <c r="B22" s="136" t="s">
        <v>255</v>
      </c>
      <c r="C22" s="136" t="s">
        <v>717</v>
      </c>
      <c r="D22" s="9" t="s">
        <v>24</v>
      </c>
    </row>
    <row r="23" spans="1:4" ht="18.75" x14ac:dyDescent="0.25">
      <c r="A23" s="9" t="s">
        <v>870</v>
      </c>
      <c r="B23" s="136" t="s">
        <v>116</v>
      </c>
      <c r="C23" s="136" t="s">
        <v>142</v>
      </c>
      <c r="D23" s="9" t="s">
        <v>24</v>
      </c>
    </row>
    <row r="24" spans="1:4" ht="18.75" x14ac:dyDescent="0.25">
      <c r="A24" s="155">
        <v>21</v>
      </c>
      <c r="B24" s="136" t="s">
        <v>288</v>
      </c>
      <c r="C24" s="198" t="s">
        <v>871</v>
      </c>
      <c r="D24" s="156" t="s">
        <v>49</v>
      </c>
    </row>
    <row r="25" spans="1:4" ht="18.75" customHeight="1" x14ac:dyDescent="0.25">
      <c r="A25" s="155">
        <v>22</v>
      </c>
      <c r="B25" s="136" t="s">
        <v>289</v>
      </c>
      <c r="C25" s="136" t="s">
        <v>269</v>
      </c>
      <c r="D25" s="156" t="s">
        <v>49</v>
      </c>
    </row>
    <row r="26" spans="1:4" ht="18.75" customHeight="1" x14ac:dyDescent="0.25">
      <c r="A26" s="155">
        <v>23</v>
      </c>
      <c r="B26" s="136" t="s">
        <v>290</v>
      </c>
      <c r="C26" s="181" t="s">
        <v>872</v>
      </c>
      <c r="D26" s="156" t="s">
        <v>49</v>
      </c>
    </row>
    <row r="27" spans="1:4" ht="18.75" x14ac:dyDescent="0.25">
      <c r="A27" s="155">
        <v>24</v>
      </c>
      <c r="B27" s="136" t="s">
        <v>176</v>
      </c>
      <c r="C27" s="136" t="s">
        <v>873</v>
      </c>
      <c r="D27" s="156" t="s">
        <v>49</v>
      </c>
    </row>
    <row r="28" spans="1:4" ht="18.75" x14ac:dyDescent="0.25">
      <c r="A28" s="155">
        <v>25</v>
      </c>
      <c r="B28" s="136" t="s">
        <v>66</v>
      </c>
      <c r="C28" s="244" t="s">
        <v>874</v>
      </c>
      <c r="D28" s="156" t="s">
        <v>49</v>
      </c>
    </row>
    <row r="29" spans="1:4" ht="18.75" customHeight="1" x14ac:dyDescent="0.25">
      <c r="A29" s="155">
        <v>26</v>
      </c>
      <c r="B29" s="136" t="s">
        <v>291</v>
      </c>
      <c r="C29" s="135" t="s">
        <v>871</v>
      </c>
      <c r="D29" s="156" t="s">
        <v>49</v>
      </c>
    </row>
    <row r="30" spans="1:4" ht="18.75" x14ac:dyDescent="0.25">
      <c r="A30" s="155">
        <v>27</v>
      </c>
      <c r="B30" s="136" t="s">
        <v>292</v>
      </c>
      <c r="C30" s="244" t="s">
        <v>875</v>
      </c>
      <c r="D30" s="156" t="s">
        <v>49</v>
      </c>
    </row>
    <row r="31" spans="1:4" ht="18.75" x14ac:dyDescent="0.25">
      <c r="A31" s="155">
        <v>28</v>
      </c>
      <c r="B31" s="136" t="s">
        <v>293</v>
      </c>
      <c r="C31" s="244" t="s">
        <v>876</v>
      </c>
      <c r="D31" s="156" t="s">
        <v>49</v>
      </c>
    </row>
    <row r="32" spans="1:4" ht="18.75" x14ac:dyDescent="0.25">
      <c r="A32" s="155">
        <v>29</v>
      </c>
      <c r="B32" s="136" t="s">
        <v>119</v>
      </c>
      <c r="C32" s="199" t="s">
        <v>877</v>
      </c>
      <c r="D32" s="156" t="s">
        <v>49</v>
      </c>
    </row>
    <row r="33" spans="1:4" ht="18.75" x14ac:dyDescent="0.25">
      <c r="A33" s="155">
        <v>30</v>
      </c>
      <c r="B33" s="136" t="s">
        <v>46</v>
      </c>
      <c r="C33" s="136" t="s">
        <v>878</v>
      </c>
      <c r="D33" s="156" t="s">
        <v>49</v>
      </c>
    </row>
    <row r="34" spans="1:4" ht="18.75" x14ac:dyDescent="0.25">
      <c r="A34" s="155">
        <v>31</v>
      </c>
      <c r="B34" s="136" t="s">
        <v>295</v>
      </c>
      <c r="C34" s="136" t="s">
        <v>296</v>
      </c>
      <c r="D34" s="156" t="s">
        <v>49</v>
      </c>
    </row>
    <row r="35" spans="1:4" ht="18.75" customHeight="1" x14ac:dyDescent="0.25">
      <c r="A35" s="155">
        <v>32</v>
      </c>
      <c r="B35" s="136" t="s">
        <v>743</v>
      </c>
      <c r="C35" s="135" t="s">
        <v>122</v>
      </c>
      <c r="D35" s="156" t="s">
        <v>49</v>
      </c>
    </row>
    <row r="36" spans="1:4" ht="18.75" x14ac:dyDescent="0.25">
      <c r="A36" s="155">
        <v>33</v>
      </c>
      <c r="B36" s="136" t="s">
        <v>294</v>
      </c>
      <c r="C36" s="136" t="s">
        <v>967</v>
      </c>
      <c r="D36" s="156" t="s">
        <v>49</v>
      </c>
    </row>
    <row r="37" spans="1:4" ht="18.75" customHeight="1" x14ac:dyDescent="0.3">
      <c r="A37" s="155">
        <v>34</v>
      </c>
      <c r="B37" s="152"/>
      <c r="C37" s="152"/>
      <c r="D37" s="156" t="s">
        <v>49</v>
      </c>
    </row>
    <row r="38" spans="1:4" ht="18.75" x14ac:dyDescent="0.3">
      <c r="A38" s="155">
        <v>35</v>
      </c>
      <c r="B38" s="142"/>
      <c r="C38" s="142"/>
      <c r="D38" s="156" t="s">
        <v>49</v>
      </c>
    </row>
    <row r="39" spans="1:4" ht="18.75" customHeight="1" x14ac:dyDescent="0.3">
      <c r="A39" s="155">
        <v>36</v>
      </c>
      <c r="B39" s="152"/>
      <c r="C39" s="152"/>
      <c r="D39" s="156" t="s">
        <v>49</v>
      </c>
    </row>
    <row r="40" spans="1:4" ht="18.75" customHeight="1" x14ac:dyDescent="0.25">
      <c r="A40" s="9">
        <v>37</v>
      </c>
      <c r="B40" s="9"/>
      <c r="C40" s="11"/>
      <c r="D40" s="9" t="s">
        <v>49</v>
      </c>
    </row>
    <row r="41" spans="1:4" ht="18.75" x14ac:dyDescent="0.25">
      <c r="A41" s="9">
        <v>38</v>
      </c>
      <c r="B41" s="9"/>
      <c r="C41" s="11"/>
      <c r="D41" s="9" t="s">
        <v>49</v>
      </c>
    </row>
    <row r="42" spans="1:4" ht="18.75" x14ac:dyDescent="0.25">
      <c r="A42" s="9">
        <v>39</v>
      </c>
      <c r="B42" s="9"/>
      <c r="C42" s="11"/>
      <c r="D42" s="9" t="s">
        <v>49</v>
      </c>
    </row>
    <row r="43" spans="1:4" ht="18.75" x14ac:dyDescent="0.25">
      <c r="A43" s="9">
        <v>40</v>
      </c>
      <c r="B43" s="9"/>
      <c r="C43" s="11"/>
      <c r="D43" s="9" t="s">
        <v>49</v>
      </c>
    </row>
    <row r="44" spans="1:4" ht="18.75" x14ac:dyDescent="0.3">
      <c r="A44" s="9">
        <v>41</v>
      </c>
      <c r="B44" s="166" t="s">
        <v>259</v>
      </c>
      <c r="C44" s="166" t="s">
        <v>420</v>
      </c>
      <c r="D44" s="9" t="s">
        <v>23</v>
      </c>
    </row>
    <row r="45" spans="1:4" ht="18.75" x14ac:dyDescent="0.3">
      <c r="A45" s="9">
        <v>42</v>
      </c>
      <c r="B45" s="166" t="s">
        <v>421</v>
      </c>
      <c r="C45" s="166" t="s">
        <v>544</v>
      </c>
      <c r="D45" s="9" t="s">
        <v>23</v>
      </c>
    </row>
    <row r="46" spans="1:4" ht="18.75" x14ac:dyDescent="0.3">
      <c r="A46" s="9">
        <v>43</v>
      </c>
      <c r="B46" s="166" t="s">
        <v>119</v>
      </c>
      <c r="C46" s="166" t="s">
        <v>422</v>
      </c>
      <c r="D46" s="9" t="s">
        <v>23</v>
      </c>
    </row>
    <row r="47" spans="1:4" ht="18.75" x14ac:dyDescent="0.3">
      <c r="A47" s="9">
        <v>44</v>
      </c>
      <c r="B47" s="166" t="s">
        <v>71</v>
      </c>
      <c r="C47" s="166" t="s">
        <v>423</v>
      </c>
      <c r="D47" s="9" t="s">
        <v>23</v>
      </c>
    </row>
    <row r="48" spans="1:4" ht="18.75" x14ac:dyDescent="0.3">
      <c r="A48" s="9">
        <v>45</v>
      </c>
      <c r="B48" s="166" t="s">
        <v>117</v>
      </c>
      <c r="C48" s="166" t="s">
        <v>424</v>
      </c>
      <c r="D48" s="9" t="s">
        <v>23</v>
      </c>
    </row>
    <row r="49" spans="1:4" ht="18.75" x14ac:dyDescent="0.3">
      <c r="A49" s="9">
        <v>46</v>
      </c>
      <c r="B49" s="166" t="s">
        <v>255</v>
      </c>
      <c r="C49" s="166" t="s">
        <v>425</v>
      </c>
      <c r="D49" s="9" t="s">
        <v>23</v>
      </c>
    </row>
    <row r="50" spans="1:4" ht="18.75" x14ac:dyDescent="0.3">
      <c r="A50" s="9">
        <v>47</v>
      </c>
      <c r="B50" s="166" t="s">
        <v>116</v>
      </c>
      <c r="C50" s="166" t="s">
        <v>426</v>
      </c>
      <c r="D50" s="9" t="s">
        <v>23</v>
      </c>
    </row>
    <row r="51" spans="1:4" ht="18.75" x14ac:dyDescent="0.3">
      <c r="A51" s="9">
        <v>48</v>
      </c>
      <c r="B51" s="166" t="s">
        <v>255</v>
      </c>
      <c r="C51" s="166" t="s">
        <v>427</v>
      </c>
      <c r="D51" s="9" t="s">
        <v>23</v>
      </c>
    </row>
    <row r="52" spans="1:4" ht="18.75" x14ac:dyDescent="0.3">
      <c r="A52" s="9">
        <v>49</v>
      </c>
      <c r="B52" s="166" t="s">
        <v>68</v>
      </c>
      <c r="C52" s="166" t="s">
        <v>428</v>
      </c>
      <c r="D52" s="9" t="s">
        <v>23</v>
      </c>
    </row>
    <row r="53" spans="1:4" ht="18.75" x14ac:dyDescent="0.3">
      <c r="A53" s="9">
        <v>50</v>
      </c>
      <c r="B53" s="166" t="s">
        <v>183</v>
      </c>
      <c r="C53" s="166" t="s">
        <v>429</v>
      </c>
      <c r="D53" s="9" t="s">
        <v>23</v>
      </c>
    </row>
    <row r="54" spans="1:4" ht="18.75" x14ac:dyDescent="0.3">
      <c r="A54" s="9">
        <v>51</v>
      </c>
      <c r="B54" s="166" t="s">
        <v>291</v>
      </c>
      <c r="C54" s="166" t="s">
        <v>430</v>
      </c>
      <c r="D54" s="9" t="s">
        <v>23</v>
      </c>
    </row>
    <row r="55" spans="1:4" ht="18.75" x14ac:dyDescent="0.3">
      <c r="A55" s="9">
        <v>52</v>
      </c>
      <c r="B55" s="166" t="s">
        <v>431</v>
      </c>
      <c r="C55" s="166" t="s">
        <v>47</v>
      </c>
      <c r="D55" s="9" t="s">
        <v>23</v>
      </c>
    </row>
    <row r="56" spans="1:4" ht="18.75" x14ac:dyDescent="0.3">
      <c r="A56" s="9">
        <v>53</v>
      </c>
      <c r="B56" s="166" t="s">
        <v>358</v>
      </c>
      <c r="C56" s="166" t="s">
        <v>432</v>
      </c>
      <c r="D56" s="9" t="s">
        <v>23</v>
      </c>
    </row>
    <row r="57" spans="1:4" ht="18.75" x14ac:dyDescent="0.3">
      <c r="A57" s="9">
        <v>54</v>
      </c>
      <c r="B57" s="166" t="s">
        <v>433</v>
      </c>
      <c r="C57" s="166" t="s">
        <v>132</v>
      </c>
      <c r="D57" s="9" t="s">
        <v>23</v>
      </c>
    </row>
    <row r="58" spans="1:4" ht="18.75" x14ac:dyDescent="0.3">
      <c r="A58" s="9">
        <v>55</v>
      </c>
      <c r="B58" s="166" t="s">
        <v>64</v>
      </c>
      <c r="C58" s="166" t="s">
        <v>434</v>
      </c>
      <c r="D58" s="9" t="s">
        <v>23</v>
      </c>
    </row>
    <row r="59" spans="1:4" ht="18.75" x14ac:dyDescent="0.3">
      <c r="A59" s="9">
        <v>56</v>
      </c>
      <c r="B59" s="166" t="s">
        <v>88</v>
      </c>
      <c r="C59" s="166" t="s">
        <v>435</v>
      </c>
      <c r="D59" s="9" t="s">
        <v>23</v>
      </c>
    </row>
    <row r="60" spans="1:4" ht="18.75" x14ac:dyDescent="0.25">
      <c r="A60" s="9">
        <v>57</v>
      </c>
      <c r="B60" s="9"/>
      <c r="C60" s="11"/>
      <c r="D60" s="9" t="s">
        <v>23</v>
      </c>
    </row>
    <row r="61" spans="1:4" ht="18.75" x14ac:dyDescent="0.25">
      <c r="A61" s="9">
        <v>58</v>
      </c>
      <c r="B61" s="9"/>
      <c r="C61" s="11"/>
      <c r="D61" s="9" t="s">
        <v>23</v>
      </c>
    </row>
    <row r="62" spans="1:4" ht="18.75" x14ac:dyDescent="0.25">
      <c r="A62" s="9">
        <v>59</v>
      </c>
      <c r="B62" s="9"/>
      <c r="C62" s="11"/>
      <c r="D62" s="9" t="s">
        <v>23</v>
      </c>
    </row>
    <row r="63" spans="1:4" ht="18.75" x14ac:dyDescent="0.25">
      <c r="A63" s="9">
        <v>60</v>
      </c>
      <c r="B63" s="9"/>
      <c r="C63" s="11"/>
      <c r="D63" s="9" t="s">
        <v>23</v>
      </c>
    </row>
    <row r="64" spans="1:4" ht="18.75" x14ac:dyDescent="0.25">
      <c r="A64" s="9">
        <v>61</v>
      </c>
      <c r="B64" s="184" t="s">
        <v>572</v>
      </c>
      <c r="C64" s="183" t="s">
        <v>573</v>
      </c>
      <c r="D64" s="9" t="s">
        <v>21</v>
      </c>
    </row>
    <row r="65" spans="1:4" ht="18.75" x14ac:dyDescent="0.25">
      <c r="A65" s="9">
        <v>62</v>
      </c>
      <c r="B65" s="184" t="s">
        <v>256</v>
      </c>
      <c r="C65" s="183" t="s">
        <v>574</v>
      </c>
      <c r="D65" s="9" t="s">
        <v>21</v>
      </c>
    </row>
    <row r="66" spans="1:4" ht="18.75" x14ac:dyDescent="0.25">
      <c r="A66" s="9">
        <v>63</v>
      </c>
      <c r="B66" s="184" t="s">
        <v>68</v>
      </c>
      <c r="C66" s="183" t="s">
        <v>575</v>
      </c>
      <c r="D66" s="9" t="s">
        <v>21</v>
      </c>
    </row>
    <row r="67" spans="1:4" ht="18.75" x14ac:dyDescent="0.25">
      <c r="A67" s="9">
        <v>64</v>
      </c>
      <c r="B67" s="184" t="s">
        <v>576</v>
      </c>
      <c r="C67" s="183" t="s">
        <v>577</v>
      </c>
      <c r="D67" s="9" t="s">
        <v>21</v>
      </c>
    </row>
    <row r="68" spans="1:4" ht="18.75" x14ac:dyDescent="0.25">
      <c r="A68" s="9">
        <v>65</v>
      </c>
      <c r="B68" s="184" t="s">
        <v>578</v>
      </c>
      <c r="C68" s="183" t="s">
        <v>271</v>
      </c>
      <c r="D68" s="9" t="s">
        <v>21</v>
      </c>
    </row>
    <row r="69" spans="1:4" ht="18.75" x14ac:dyDescent="0.25">
      <c r="A69" s="9">
        <v>66</v>
      </c>
      <c r="B69" s="184" t="s">
        <v>578</v>
      </c>
      <c r="C69" s="183" t="s">
        <v>579</v>
      </c>
      <c r="D69" s="9" t="s">
        <v>21</v>
      </c>
    </row>
    <row r="70" spans="1:4" ht="18.75" x14ac:dyDescent="0.25">
      <c r="A70" s="9">
        <v>67</v>
      </c>
      <c r="B70" s="184" t="s">
        <v>580</v>
      </c>
      <c r="C70" s="183" t="s">
        <v>581</v>
      </c>
      <c r="D70" s="9" t="s">
        <v>21</v>
      </c>
    </row>
    <row r="71" spans="1:4" ht="18.75" x14ac:dyDescent="0.25">
      <c r="A71" s="9">
        <v>68</v>
      </c>
      <c r="B71" s="184" t="s">
        <v>582</v>
      </c>
      <c r="C71" s="183" t="s">
        <v>583</v>
      </c>
      <c r="D71" s="9" t="s">
        <v>21</v>
      </c>
    </row>
    <row r="72" spans="1:4" ht="18.75" x14ac:dyDescent="0.25">
      <c r="A72" s="9">
        <v>69</v>
      </c>
      <c r="B72" s="184" t="s">
        <v>584</v>
      </c>
      <c r="C72" s="183" t="s">
        <v>585</v>
      </c>
      <c r="D72" s="9" t="s">
        <v>21</v>
      </c>
    </row>
    <row r="73" spans="1:4" ht="18.75" x14ac:dyDescent="0.25">
      <c r="A73" s="9">
        <v>70</v>
      </c>
      <c r="B73" s="184" t="s">
        <v>468</v>
      </c>
      <c r="C73" s="183" t="s">
        <v>586</v>
      </c>
      <c r="D73" s="9" t="s">
        <v>21</v>
      </c>
    </row>
    <row r="74" spans="1:4" ht="18.75" x14ac:dyDescent="0.25">
      <c r="A74" s="9">
        <v>71</v>
      </c>
      <c r="B74" s="9"/>
      <c r="C74" s="11"/>
      <c r="D74" s="9" t="s">
        <v>21</v>
      </c>
    </row>
    <row r="75" spans="1:4" ht="18.75" x14ac:dyDescent="0.25">
      <c r="A75" s="9">
        <v>72</v>
      </c>
      <c r="B75" s="9"/>
      <c r="C75" s="11"/>
      <c r="D75" s="9" t="s">
        <v>21</v>
      </c>
    </row>
    <row r="76" spans="1:4" ht="18.75" x14ac:dyDescent="0.25">
      <c r="A76" s="9">
        <v>73</v>
      </c>
      <c r="B76" s="9"/>
      <c r="C76" s="11"/>
      <c r="D76" s="9" t="s">
        <v>21</v>
      </c>
    </row>
    <row r="77" spans="1:4" ht="18.75" x14ac:dyDescent="0.25">
      <c r="A77" s="9">
        <v>74</v>
      </c>
      <c r="B77" s="9"/>
      <c r="C77" s="11"/>
      <c r="D77" s="9" t="s">
        <v>21</v>
      </c>
    </row>
    <row r="78" spans="1:4" ht="18.75" x14ac:dyDescent="0.25">
      <c r="A78" s="9">
        <v>75</v>
      </c>
      <c r="B78" s="9"/>
      <c r="C78" s="11"/>
      <c r="D78" s="9" t="s">
        <v>21</v>
      </c>
    </row>
    <row r="79" spans="1:4" ht="18.75" x14ac:dyDescent="0.25">
      <c r="A79" s="9">
        <v>76</v>
      </c>
      <c r="B79" s="9"/>
      <c r="C79" s="11"/>
      <c r="D79" s="9" t="s">
        <v>21</v>
      </c>
    </row>
    <row r="80" spans="1:4" ht="18.75" x14ac:dyDescent="0.25">
      <c r="A80" s="9">
        <v>77</v>
      </c>
      <c r="B80" s="9"/>
      <c r="C80" s="11"/>
      <c r="D80" s="9" t="s">
        <v>21</v>
      </c>
    </row>
    <row r="81" spans="1:4" ht="18.75" x14ac:dyDescent="0.25">
      <c r="A81" s="9">
        <v>78</v>
      </c>
      <c r="B81" s="9"/>
      <c r="C81" s="11"/>
      <c r="D81" s="9" t="s">
        <v>21</v>
      </c>
    </row>
    <row r="82" spans="1:4" ht="18.75" x14ac:dyDescent="0.25">
      <c r="A82" s="9">
        <v>79</v>
      </c>
      <c r="B82" s="9"/>
      <c r="C82" s="11"/>
      <c r="D82" s="9" t="s">
        <v>21</v>
      </c>
    </row>
    <row r="83" spans="1:4" ht="18.75" x14ac:dyDescent="0.25">
      <c r="A83" s="9">
        <v>80</v>
      </c>
      <c r="B83" s="9"/>
      <c r="C83" s="11"/>
      <c r="D83" s="9" t="s">
        <v>21</v>
      </c>
    </row>
    <row r="84" spans="1:4" ht="18.75" x14ac:dyDescent="0.25">
      <c r="A84" s="9">
        <v>81</v>
      </c>
      <c r="B84" s="136" t="s">
        <v>255</v>
      </c>
      <c r="C84" s="135" t="s">
        <v>737</v>
      </c>
      <c r="D84" s="9" t="s">
        <v>22</v>
      </c>
    </row>
    <row r="85" spans="1:4" ht="18.75" x14ac:dyDescent="0.25">
      <c r="A85" s="9">
        <v>82</v>
      </c>
      <c r="B85" s="136" t="s">
        <v>738</v>
      </c>
      <c r="C85" s="135" t="s">
        <v>420</v>
      </c>
      <c r="D85" s="9" t="s">
        <v>22</v>
      </c>
    </row>
    <row r="86" spans="1:4" ht="18.75" x14ac:dyDescent="0.25">
      <c r="A86" s="9">
        <v>83</v>
      </c>
      <c r="B86" s="136" t="s">
        <v>292</v>
      </c>
      <c r="C86" s="135" t="s">
        <v>739</v>
      </c>
      <c r="D86" s="9" t="s">
        <v>22</v>
      </c>
    </row>
    <row r="87" spans="1:4" ht="18.75" x14ac:dyDescent="0.25">
      <c r="A87" s="9">
        <v>84</v>
      </c>
      <c r="B87" s="136" t="s">
        <v>740</v>
      </c>
      <c r="C87" s="135" t="s">
        <v>741</v>
      </c>
      <c r="D87" s="9" t="s">
        <v>22</v>
      </c>
    </row>
    <row r="88" spans="1:4" ht="18.75" x14ac:dyDescent="0.25">
      <c r="A88" s="9">
        <v>85</v>
      </c>
      <c r="B88" s="136" t="s">
        <v>174</v>
      </c>
      <c r="C88" s="135" t="s">
        <v>47</v>
      </c>
      <c r="D88" s="9" t="s">
        <v>22</v>
      </c>
    </row>
    <row r="89" spans="1:4" ht="18.75" x14ac:dyDescent="0.25">
      <c r="A89" s="9">
        <v>86</v>
      </c>
      <c r="B89" s="136" t="s">
        <v>66</v>
      </c>
      <c r="C89" s="135" t="s">
        <v>698</v>
      </c>
      <c r="D89" s="9" t="s">
        <v>22</v>
      </c>
    </row>
    <row r="90" spans="1:4" ht="18.75" x14ac:dyDescent="0.25">
      <c r="A90" s="9">
        <v>87</v>
      </c>
      <c r="B90" s="136" t="s">
        <v>253</v>
      </c>
      <c r="C90" s="135" t="s">
        <v>742</v>
      </c>
      <c r="D90" s="9" t="s">
        <v>22</v>
      </c>
    </row>
    <row r="91" spans="1:4" ht="18.75" x14ac:dyDescent="0.25">
      <c r="A91" s="9">
        <v>88</v>
      </c>
      <c r="B91" s="136" t="s">
        <v>743</v>
      </c>
      <c r="C91" s="135" t="s">
        <v>182</v>
      </c>
      <c r="D91" s="9" t="s">
        <v>22</v>
      </c>
    </row>
    <row r="92" spans="1:4" ht="18.75" x14ac:dyDescent="0.25">
      <c r="A92" s="9">
        <v>89</v>
      </c>
      <c r="B92" s="136" t="s">
        <v>217</v>
      </c>
      <c r="C92" s="135" t="s">
        <v>744</v>
      </c>
      <c r="D92" s="9" t="s">
        <v>22</v>
      </c>
    </row>
    <row r="93" spans="1:4" ht="18.75" x14ac:dyDescent="0.25">
      <c r="A93" s="9">
        <v>90</v>
      </c>
      <c r="B93" s="136" t="s">
        <v>618</v>
      </c>
      <c r="C93" s="135" t="s">
        <v>710</v>
      </c>
      <c r="D93" s="9" t="s">
        <v>22</v>
      </c>
    </row>
    <row r="94" spans="1:4" ht="18.75" x14ac:dyDescent="0.25">
      <c r="A94" s="9">
        <v>91</v>
      </c>
      <c r="B94" s="136" t="s">
        <v>745</v>
      </c>
      <c r="C94" s="135" t="s">
        <v>746</v>
      </c>
      <c r="D94" s="9" t="s">
        <v>22</v>
      </c>
    </row>
    <row r="95" spans="1:4" ht="18.75" x14ac:dyDescent="0.25">
      <c r="A95" s="9">
        <v>92</v>
      </c>
      <c r="B95" s="136" t="s">
        <v>116</v>
      </c>
      <c r="C95" s="135" t="s">
        <v>747</v>
      </c>
      <c r="D95" s="9" t="s">
        <v>22</v>
      </c>
    </row>
    <row r="96" spans="1:4" ht="18.75" x14ac:dyDescent="0.25">
      <c r="A96" s="9">
        <v>93</v>
      </c>
      <c r="B96" s="136" t="s">
        <v>602</v>
      </c>
      <c r="C96" s="135" t="s">
        <v>748</v>
      </c>
      <c r="D96" s="9" t="s">
        <v>22</v>
      </c>
    </row>
    <row r="97" spans="1:4" ht="18.75" x14ac:dyDescent="0.25">
      <c r="A97" s="9">
        <v>94</v>
      </c>
      <c r="B97" s="136" t="s">
        <v>292</v>
      </c>
      <c r="C97" s="135" t="s">
        <v>371</v>
      </c>
      <c r="D97" s="9" t="s">
        <v>22</v>
      </c>
    </row>
    <row r="98" spans="1:4" ht="18.75" x14ac:dyDescent="0.25">
      <c r="A98" s="9">
        <v>95</v>
      </c>
      <c r="B98" s="136" t="s">
        <v>116</v>
      </c>
      <c r="C98" s="135" t="s">
        <v>749</v>
      </c>
      <c r="D98" s="9" t="s">
        <v>22</v>
      </c>
    </row>
    <row r="99" spans="1:4" ht="18.75" x14ac:dyDescent="0.25">
      <c r="A99" s="9">
        <v>96</v>
      </c>
      <c r="B99" s="136" t="s">
        <v>66</v>
      </c>
      <c r="C99" s="135" t="s">
        <v>750</v>
      </c>
      <c r="D99" s="9" t="s">
        <v>22</v>
      </c>
    </row>
    <row r="100" spans="1:4" ht="18.75" x14ac:dyDescent="0.25">
      <c r="A100" s="9">
        <v>97</v>
      </c>
      <c r="B100" s="136" t="s">
        <v>256</v>
      </c>
      <c r="C100" s="135" t="s">
        <v>751</v>
      </c>
      <c r="D100" s="9" t="s">
        <v>22</v>
      </c>
    </row>
    <row r="101" spans="1:4" ht="18.75" x14ac:dyDescent="0.25">
      <c r="A101" s="9">
        <v>98</v>
      </c>
      <c r="B101" s="136" t="s">
        <v>122</v>
      </c>
      <c r="C101" s="135" t="s">
        <v>463</v>
      </c>
      <c r="D101" s="9" t="s">
        <v>22</v>
      </c>
    </row>
    <row r="102" spans="1:4" ht="18.75" x14ac:dyDescent="0.25">
      <c r="A102" s="9">
        <v>99</v>
      </c>
      <c r="B102" s="9"/>
      <c r="C102" s="11"/>
      <c r="D102" s="9" t="s">
        <v>22</v>
      </c>
    </row>
    <row r="103" spans="1:4" ht="18.75" x14ac:dyDescent="0.25">
      <c r="A103" s="9">
        <v>100</v>
      </c>
      <c r="B103" s="9"/>
      <c r="C103" s="11"/>
      <c r="D103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&amp;CMINOR BOYS ENTRY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72" zoomScaleNormal="100" workbookViewId="0">
      <selection activeCell="B82" sqref="B82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58" t="s">
        <v>86</v>
      </c>
      <c r="C2" s="158" t="s">
        <v>87</v>
      </c>
      <c r="D2" s="9" t="s">
        <v>24</v>
      </c>
    </row>
    <row r="3" spans="1:4" ht="18.75" x14ac:dyDescent="0.3">
      <c r="A3" s="9">
        <v>2</v>
      </c>
      <c r="B3" s="159" t="s">
        <v>561</v>
      </c>
      <c r="C3" s="159" t="s">
        <v>65</v>
      </c>
      <c r="D3" s="9" t="s">
        <v>24</v>
      </c>
    </row>
    <row r="4" spans="1:4" ht="18.75" x14ac:dyDescent="0.25">
      <c r="A4" s="9">
        <v>3</v>
      </c>
      <c r="B4" s="158" t="s">
        <v>89</v>
      </c>
      <c r="C4" s="158" t="s">
        <v>90</v>
      </c>
      <c r="D4" s="9" t="s">
        <v>24</v>
      </c>
    </row>
    <row r="5" spans="1:4" ht="18.75" x14ac:dyDescent="0.25">
      <c r="A5" s="9">
        <v>4</v>
      </c>
      <c r="B5" s="158" t="s">
        <v>91</v>
      </c>
      <c r="C5" s="158" t="s">
        <v>92</v>
      </c>
      <c r="D5" s="9" t="s">
        <v>24</v>
      </c>
    </row>
    <row r="6" spans="1:4" ht="18.75" customHeight="1" x14ac:dyDescent="0.25">
      <c r="A6" s="9">
        <v>5</v>
      </c>
      <c r="B6" s="158" t="s">
        <v>93</v>
      </c>
      <c r="C6" s="158" t="s">
        <v>94</v>
      </c>
      <c r="D6" s="9" t="s">
        <v>24</v>
      </c>
    </row>
    <row r="7" spans="1:4" ht="18.75" customHeight="1" x14ac:dyDescent="0.25">
      <c r="A7" s="9">
        <v>6</v>
      </c>
      <c r="B7" s="158" t="s">
        <v>95</v>
      </c>
      <c r="C7" s="158" t="s">
        <v>96</v>
      </c>
      <c r="D7" s="9" t="s">
        <v>24</v>
      </c>
    </row>
    <row r="8" spans="1:4" ht="18.75" x14ac:dyDescent="0.25">
      <c r="A8" s="9">
        <v>7</v>
      </c>
      <c r="B8" s="158" t="s">
        <v>562</v>
      </c>
      <c r="C8" s="158" t="s">
        <v>47</v>
      </c>
      <c r="D8" s="9" t="s">
        <v>24</v>
      </c>
    </row>
    <row r="9" spans="1:4" ht="18.75" x14ac:dyDescent="0.25">
      <c r="A9" s="9">
        <v>8</v>
      </c>
      <c r="B9" s="158" t="s">
        <v>98</v>
      </c>
      <c r="C9" s="158" t="s">
        <v>99</v>
      </c>
      <c r="D9" s="9" t="s">
        <v>24</v>
      </c>
    </row>
    <row r="10" spans="1:4" ht="18.75" x14ac:dyDescent="0.25">
      <c r="A10" s="9">
        <v>9</v>
      </c>
      <c r="B10" s="158" t="s">
        <v>100</v>
      </c>
      <c r="C10" s="158" t="s">
        <v>101</v>
      </c>
      <c r="D10" s="9" t="s">
        <v>24</v>
      </c>
    </row>
    <row r="11" spans="1:4" ht="18.75" customHeight="1" x14ac:dyDescent="0.25">
      <c r="A11" s="9">
        <v>10</v>
      </c>
      <c r="B11" s="158" t="s">
        <v>102</v>
      </c>
      <c r="C11" s="158" t="s">
        <v>103</v>
      </c>
      <c r="D11" s="9" t="s">
        <v>24</v>
      </c>
    </row>
    <row r="12" spans="1:4" ht="18.75" x14ac:dyDescent="0.25">
      <c r="A12" s="9">
        <v>11</v>
      </c>
      <c r="B12" s="158" t="s">
        <v>104</v>
      </c>
      <c r="C12" s="158" t="s">
        <v>105</v>
      </c>
      <c r="D12" s="9" t="s">
        <v>24</v>
      </c>
    </row>
    <row r="13" spans="1:4" ht="18.75" x14ac:dyDescent="0.25">
      <c r="A13" s="9">
        <v>12</v>
      </c>
      <c r="B13" s="158" t="s">
        <v>143</v>
      </c>
      <c r="C13" s="158" t="s">
        <v>106</v>
      </c>
      <c r="D13" s="9" t="s">
        <v>24</v>
      </c>
    </row>
    <row r="14" spans="1:4" ht="18.75" x14ac:dyDescent="0.25">
      <c r="A14" s="9">
        <v>13</v>
      </c>
      <c r="B14" s="158" t="s">
        <v>107</v>
      </c>
      <c r="C14" s="158" t="s">
        <v>108</v>
      </c>
      <c r="D14" s="9" t="s">
        <v>24</v>
      </c>
    </row>
    <row r="15" spans="1:4" ht="18.75" x14ac:dyDescent="0.25">
      <c r="A15" s="9">
        <v>14</v>
      </c>
      <c r="B15" s="158" t="s">
        <v>274</v>
      </c>
      <c r="C15" s="158" t="s">
        <v>109</v>
      </c>
      <c r="D15" s="9" t="s">
        <v>24</v>
      </c>
    </row>
    <row r="16" spans="1:4" ht="18.75" x14ac:dyDescent="0.25">
      <c r="A16" s="9">
        <v>15</v>
      </c>
      <c r="B16" s="158" t="s">
        <v>110</v>
      </c>
      <c r="C16" s="158" t="s">
        <v>111</v>
      </c>
      <c r="D16" s="9" t="s">
        <v>24</v>
      </c>
    </row>
    <row r="17" spans="1:4" ht="18.75" x14ac:dyDescent="0.25">
      <c r="A17" s="9">
        <v>16</v>
      </c>
      <c r="B17" s="158" t="s">
        <v>112</v>
      </c>
      <c r="C17" s="158" t="s">
        <v>113</v>
      </c>
      <c r="D17" s="9" t="s">
        <v>24</v>
      </c>
    </row>
    <row r="18" spans="1:4" ht="18.75" customHeight="1" x14ac:dyDescent="0.25">
      <c r="A18" s="9">
        <v>17</v>
      </c>
      <c r="B18" s="136" t="s">
        <v>556</v>
      </c>
      <c r="C18" s="135" t="s">
        <v>557</v>
      </c>
      <c r="D18" s="9" t="s">
        <v>24</v>
      </c>
    </row>
    <row r="19" spans="1:4" ht="18.75" x14ac:dyDescent="0.25">
      <c r="A19" s="9">
        <v>18</v>
      </c>
      <c r="B19" s="136" t="s">
        <v>558</v>
      </c>
      <c r="C19" s="136" t="s">
        <v>166</v>
      </c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3">
      <c r="A22" s="155">
        <v>21</v>
      </c>
      <c r="B22" s="142"/>
      <c r="C22" s="142"/>
      <c r="D22" s="156" t="s">
        <v>49</v>
      </c>
    </row>
    <row r="23" spans="1:4" ht="18.75" customHeight="1" x14ac:dyDescent="0.25">
      <c r="A23" s="155">
        <v>22</v>
      </c>
      <c r="B23" s="245" t="s">
        <v>274</v>
      </c>
      <c r="C23" s="245" t="s">
        <v>881</v>
      </c>
      <c r="D23" s="156" t="s">
        <v>49</v>
      </c>
    </row>
    <row r="24" spans="1:4" ht="18.75" customHeight="1" x14ac:dyDescent="0.25">
      <c r="A24" s="155">
        <v>23</v>
      </c>
      <c r="B24" s="245" t="s">
        <v>275</v>
      </c>
      <c r="C24" s="246" t="s">
        <v>882</v>
      </c>
      <c r="D24" s="156" t="s">
        <v>49</v>
      </c>
    </row>
    <row r="25" spans="1:4" ht="18.75" x14ac:dyDescent="0.25">
      <c r="A25" s="155">
        <v>24</v>
      </c>
      <c r="B25" s="245" t="s">
        <v>48</v>
      </c>
      <c r="C25" s="245" t="s">
        <v>883</v>
      </c>
      <c r="D25" s="156" t="s">
        <v>49</v>
      </c>
    </row>
    <row r="26" spans="1:4" ht="18.75" x14ac:dyDescent="0.25">
      <c r="A26" s="155">
        <v>25</v>
      </c>
      <c r="B26" s="245" t="s">
        <v>276</v>
      </c>
      <c r="C26" s="247" t="s">
        <v>884</v>
      </c>
      <c r="D26" s="156" t="s">
        <v>49</v>
      </c>
    </row>
    <row r="27" spans="1:4" ht="18.75" customHeight="1" x14ac:dyDescent="0.25">
      <c r="A27" s="155">
        <v>26</v>
      </c>
      <c r="B27" s="245" t="s">
        <v>97</v>
      </c>
      <c r="C27" s="135" t="s">
        <v>885</v>
      </c>
      <c r="D27" s="156" t="s">
        <v>49</v>
      </c>
    </row>
    <row r="28" spans="1:4" ht="18.75" x14ac:dyDescent="0.25">
      <c r="A28" s="155">
        <v>27</v>
      </c>
      <c r="B28" s="245" t="s">
        <v>203</v>
      </c>
      <c r="C28" s="247" t="s">
        <v>886</v>
      </c>
      <c r="D28" s="156" t="s">
        <v>49</v>
      </c>
    </row>
    <row r="29" spans="1:4" ht="18.75" x14ac:dyDescent="0.25">
      <c r="A29" s="155">
        <v>28</v>
      </c>
      <c r="B29" s="245" t="s">
        <v>277</v>
      </c>
      <c r="C29" s="247" t="s">
        <v>887</v>
      </c>
      <c r="D29" s="156" t="s">
        <v>49</v>
      </c>
    </row>
    <row r="30" spans="1:4" ht="18.75" x14ac:dyDescent="0.25">
      <c r="A30" s="155">
        <v>29</v>
      </c>
      <c r="B30" s="245" t="s">
        <v>888</v>
      </c>
      <c r="C30" s="199" t="s">
        <v>889</v>
      </c>
      <c r="D30" s="156" t="s">
        <v>49</v>
      </c>
    </row>
    <row r="31" spans="1:4" ht="18.75" x14ac:dyDescent="0.25">
      <c r="A31" s="155">
        <v>30</v>
      </c>
      <c r="B31" s="245" t="s">
        <v>890</v>
      </c>
      <c r="C31" s="245" t="s">
        <v>891</v>
      </c>
      <c r="D31" s="156" t="s">
        <v>49</v>
      </c>
    </row>
    <row r="32" spans="1:4" ht="18.75" x14ac:dyDescent="0.25">
      <c r="A32" s="155">
        <v>31</v>
      </c>
      <c r="B32" s="245" t="s">
        <v>278</v>
      </c>
      <c r="C32" s="245" t="s">
        <v>892</v>
      </c>
      <c r="D32" s="156" t="s">
        <v>49</v>
      </c>
    </row>
    <row r="33" spans="1:4" ht="18.75" customHeight="1" x14ac:dyDescent="0.25">
      <c r="A33" s="155">
        <v>32</v>
      </c>
      <c r="B33" s="245" t="s">
        <v>279</v>
      </c>
      <c r="C33" s="135" t="s">
        <v>893</v>
      </c>
      <c r="D33" s="156" t="s">
        <v>49</v>
      </c>
    </row>
    <row r="34" spans="1:4" ht="18.75" x14ac:dyDescent="0.25">
      <c r="A34" s="155">
        <v>33</v>
      </c>
      <c r="B34" s="245" t="s">
        <v>280</v>
      </c>
      <c r="C34" s="245" t="s">
        <v>894</v>
      </c>
      <c r="D34" s="156" t="s">
        <v>49</v>
      </c>
    </row>
    <row r="35" spans="1:4" ht="18.75" customHeight="1" x14ac:dyDescent="0.3">
      <c r="A35" s="155">
        <v>34</v>
      </c>
      <c r="B35" s="142"/>
      <c r="C35" s="142"/>
      <c r="D35" s="156" t="s">
        <v>49</v>
      </c>
    </row>
    <row r="36" spans="1:4" ht="18.75" x14ac:dyDescent="0.3">
      <c r="A36" s="155">
        <v>35</v>
      </c>
      <c r="B36" s="142"/>
      <c r="C36" s="142"/>
      <c r="D36" s="156" t="s">
        <v>49</v>
      </c>
    </row>
    <row r="37" spans="1:4" ht="18.75" customHeight="1" x14ac:dyDescent="0.3">
      <c r="A37" s="155">
        <v>36</v>
      </c>
      <c r="B37" s="142"/>
      <c r="C37" s="142"/>
      <c r="D37" s="156" t="s">
        <v>49</v>
      </c>
    </row>
    <row r="38" spans="1:4" ht="18.75" customHeight="1" x14ac:dyDescent="0.25">
      <c r="A38" s="9">
        <v>37</v>
      </c>
      <c r="B38" s="9"/>
      <c r="C38" s="11"/>
      <c r="D38" s="9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9"/>
      <c r="C41" s="11"/>
      <c r="D41" s="9" t="s">
        <v>49</v>
      </c>
    </row>
    <row r="42" spans="1:4" ht="18.75" x14ac:dyDescent="0.3">
      <c r="A42" s="9">
        <v>41</v>
      </c>
      <c r="B42" s="166" t="s">
        <v>89</v>
      </c>
      <c r="C42" s="166" t="s">
        <v>186</v>
      </c>
      <c r="D42" s="9" t="s">
        <v>23</v>
      </c>
    </row>
    <row r="43" spans="1:4" ht="18.75" x14ac:dyDescent="0.3">
      <c r="A43" s="9">
        <v>42</v>
      </c>
      <c r="B43" s="166" t="s">
        <v>436</v>
      </c>
      <c r="C43" s="166" t="s">
        <v>437</v>
      </c>
      <c r="D43" s="9" t="s">
        <v>23</v>
      </c>
    </row>
    <row r="44" spans="1:4" ht="18.75" x14ac:dyDescent="0.3">
      <c r="A44" s="9">
        <v>43</v>
      </c>
      <c r="B44" s="166" t="s">
        <v>210</v>
      </c>
      <c r="C44" s="166" t="s">
        <v>438</v>
      </c>
      <c r="D44" s="9" t="s">
        <v>23</v>
      </c>
    </row>
    <row r="45" spans="1:4" ht="18.75" x14ac:dyDescent="0.3">
      <c r="A45" s="9">
        <v>44</v>
      </c>
      <c r="B45" s="166" t="s">
        <v>439</v>
      </c>
      <c r="C45" s="166" t="s">
        <v>129</v>
      </c>
      <c r="D45" s="9" t="s">
        <v>23</v>
      </c>
    </row>
    <row r="46" spans="1:4" ht="18.75" x14ac:dyDescent="0.3">
      <c r="A46" s="9">
        <v>45</v>
      </c>
      <c r="B46" s="166" t="s">
        <v>226</v>
      </c>
      <c r="C46" s="166" t="s">
        <v>440</v>
      </c>
      <c r="D46" s="9" t="s">
        <v>23</v>
      </c>
    </row>
    <row r="47" spans="1:4" ht="18.75" x14ac:dyDescent="0.3">
      <c r="A47" s="9">
        <v>46</v>
      </c>
      <c r="B47" s="166" t="s">
        <v>545</v>
      </c>
      <c r="C47" s="166" t="s">
        <v>441</v>
      </c>
      <c r="D47" s="9" t="s">
        <v>23</v>
      </c>
    </row>
    <row r="48" spans="1:4" ht="18.75" x14ac:dyDescent="0.3">
      <c r="A48" s="9">
        <v>47</v>
      </c>
      <c r="B48" s="166" t="s">
        <v>191</v>
      </c>
      <c r="C48" s="166" t="s">
        <v>442</v>
      </c>
      <c r="D48" s="9" t="s">
        <v>23</v>
      </c>
    </row>
    <row r="49" spans="1:4" ht="18.75" x14ac:dyDescent="0.3">
      <c r="A49" s="9">
        <v>48</v>
      </c>
      <c r="B49" s="166" t="s">
        <v>156</v>
      </c>
      <c r="C49" s="166" t="s">
        <v>443</v>
      </c>
      <c r="D49" s="9" t="s">
        <v>23</v>
      </c>
    </row>
    <row r="50" spans="1:4" ht="18.75" x14ac:dyDescent="0.3">
      <c r="A50" s="9">
        <v>49</v>
      </c>
      <c r="B50" s="166" t="s">
        <v>444</v>
      </c>
      <c r="C50" s="166" t="s">
        <v>445</v>
      </c>
      <c r="D50" s="9" t="s">
        <v>23</v>
      </c>
    </row>
    <row r="51" spans="1:4" ht="18.75" x14ac:dyDescent="0.3">
      <c r="A51" s="9">
        <v>50</v>
      </c>
      <c r="B51" s="166" t="s">
        <v>446</v>
      </c>
      <c r="C51" s="166" t="s">
        <v>447</v>
      </c>
      <c r="D51" s="9" t="s">
        <v>23</v>
      </c>
    </row>
    <row r="52" spans="1:4" ht="18.75" x14ac:dyDescent="0.3">
      <c r="A52" s="9">
        <v>51</v>
      </c>
      <c r="B52" s="166" t="s">
        <v>112</v>
      </c>
      <c r="C52" s="166" t="s">
        <v>437</v>
      </c>
      <c r="D52" s="9" t="s">
        <v>23</v>
      </c>
    </row>
    <row r="53" spans="1:4" ht="18.75" x14ac:dyDescent="0.3">
      <c r="A53" s="9">
        <v>52</v>
      </c>
      <c r="B53" s="166" t="s">
        <v>448</v>
      </c>
      <c r="C53" s="166" t="s">
        <v>122</v>
      </c>
      <c r="D53" s="9" t="s">
        <v>23</v>
      </c>
    </row>
    <row r="54" spans="1:4" ht="18.75" x14ac:dyDescent="0.3">
      <c r="A54" s="9">
        <v>53</v>
      </c>
      <c r="B54" s="166"/>
      <c r="C54" s="166"/>
      <c r="D54" s="9" t="s">
        <v>23</v>
      </c>
    </row>
    <row r="55" spans="1:4" ht="18.75" x14ac:dyDescent="0.3">
      <c r="A55" s="9">
        <v>54</v>
      </c>
      <c r="B55" s="166"/>
      <c r="C55" s="166"/>
      <c r="D55" s="9" t="s">
        <v>23</v>
      </c>
    </row>
    <row r="56" spans="1:4" ht="18.75" x14ac:dyDescent="0.3">
      <c r="A56" s="9">
        <v>55</v>
      </c>
      <c r="B56" s="166"/>
      <c r="C56" s="166"/>
      <c r="D56" s="9" t="s">
        <v>23</v>
      </c>
    </row>
    <row r="57" spans="1:4" ht="18.75" x14ac:dyDescent="0.3">
      <c r="A57" s="9">
        <v>56</v>
      </c>
      <c r="B57" s="166"/>
      <c r="C57" s="166"/>
      <c r="D57" s="9" t="s">
        <v>23</v>
      </c>
    </row>
    <row r="58" spans="1:4" ht="18.75" x14ac:dyDescent="0.25">
      <c r="A58" s="9">
        <v>57</v>
      </c>
      <c r="B58" s="9"/>
      <c r="C58" s="11"/>
      <c r="D58" s="9" t="s">
        <v>23</v>
      </c>
    </row>
    <row r="59" spans="1:4" ht="18.75" x14ac:dyDescent="0.25">
      <c r="A59" s="9">
        <v>58</v>
      </c>
      <c r="B59" s="9"/>
      <c r="C59" s="11"/>
      <c r="D59" s="9" t="s">
        <v>23</v>
      </c>
    </row>
    <row r="60" spans="1:4" ht="18.75" x14ac:dyDescent="0.25">
      <c r="A60" s="9">
        <v>59</v>
      </c>
      <c r="B60" s="9"/>
      <c r="C60" s="11"/>
      <c r="D60" s="9" t="s">
        <v>23</v>
      </c>
    </row>
    <row r="61" spans="1:4" ht="18.75" x14ac:dyDescent="0.25">
      <c r="A61" s="9">
        <v>60</v>
      </c>
      <c r="B61" s="9"/>
      <c r="C61" s="11"/>
      <c r="D61" s="9" t="s">
        <v>23</v>
      </c>
    </row>
    <row r="62" spans="1:4" ht="18.75" x14ac:dyDescent="0.3">
      <c r="A62" s="9">
        <v>61</v>
      </c>
      <c r="B62" s="185" t="s">
        <v>199</v>
      </c>
      <c r="C62" s="135" t="s">
        <v>587</v>
      </c>
      <c r="D62" s="9" t="s">
        <v>21</v>
      </c>
    </row>
    <row r="63" spans="1:4" ht="18.75" x14ac:dyDescent="0.3">
      <c r="A63" s="9">
        <v>62</v>
      </c>
      <c r="B63" s="185" t="s">
        <v>274</v>
      </c>
      <c r="C63" s="135" t="s">
        <v>588</v>
      </c>
      <c r="D63" s="9" t="s">
        <v>21</v>
      </c>
    </row>
    <row r="64" spans="1:4" ht="18.75" x14ac:dyDescent="0.3">
      <c r="A64" s="9">
        <v>63</v>
      </c>
      <c r="B64" s="185" t="s">
        <v>589</v>
      </c>
      <c r="C64" s="135" t="s">
        <v>590</v>
      </c>
      <c r="D64" s="9" t="s">
        <v>21</v>
      </c>
    </row>
    <row r="65" spans="1:4" ht="18.75" x14ac:dyDescent="0.3">
      <c r="A65" s="9">
        <v>64</v>
      </c>
      <c r="B65" s="185" t="s">
        <v>591</v>
      </c>
      <c r="C65" s="135" t="s">
        <v>592</v>
      </c>
      <c r="D65" s="9" t="s">
        <v>21</v>
      </c>
    </row>
    <row r="66" spans="1:4" ht="18.75" x14ac:dyDescent="0.3">
      <c r="A66" s="9">
        <v>65</v>
      </c>
      <c r="B66" s="185" t="s">
        <v>89</v>
      </c>
      <c r="C66" s="135" t="s">
        <v>593</v>
      </c>
      <c r="D66" s="9" t="s">
        <v>21</v>
      </c>
    </row>
    <row r="67" spans="1:4" ht="18.75" x14ac:dyDescent="0.3">
      <c r="A67" s="9">
        <v>66</v>
      </c>
      <c r="B67" s="185" t="s">
        <v>594</v>
      </c>
      <c r="C67" s="135" t="s">
        <v>595</v>
      </c>
      <c r="D67" s="9" t="s">
        <v>21</v>
      </c>
    </row>
    <row r="68" spans="1:4" ht="18.75" x14ac:dyDescent="0.3">
      <c r="A68" s="9">
        <v>67</v>
      </c>
      <c r="B68" s="185" t="s">
        <v>596</v>
      </c>
      <c r="C68" s="135" t="s">
        <v>592</v>
      </c>
      <c r="D68" s="9" t="s">
        <v>21</v>
      </c>
    </row>
    <row r="69" spans="1:4" ht="18.75" x14ac:dyDescent="0.3">
      <c r="A69" s="9">
        <v>68</v>
      </c>
      <c r="B69" s="186" t="s">
        <v>597</v>
      </c>
      <c r="C69" s="135" t="s">
        <v>168</v>
      </c>
      <c r="D69" s="9" t="s">
        <v>21</v>
      </c>
    </row>
    <row r="70" spans="1:4" ht="18.75" x14ac:dyDescent="0.3">
      <c r="A70" s="9">
        <v>69</v>
      </c>
      <c r="B70" s="185" t="s">
        <v>598</v>
      </c>
      <c r="C70" s="135" t="s">
        <v>371</v>
      </c>
      <c r="D70" s="9" t="s">
        <v>21</v>
      </c>
    </row>
    <row r="71" spans="1:4" ht="18.75" x14ac:dyDescent="0.3">
      <c r="A71" s="9">
        <v>70</v>
      </c>
      <c r="B71" s="185" t="s">
        <v>599</v>
      </c>
      <c r="C71" s="135" t="s">
        <v>600</v>
      </c>
      <c r="D71" s="9" t="s">
        <v>21</v>
      </c>
    </row>
    <row r="72" spans="1:4" ht="18.75" x14ac:dyDescent="0.25">
      <c r="A72" s="9">
        <v>71</v>
      </c>
      <c r="B72" s="9"/>
      <c r="C72" s="11"/>
      <c r="D72" s="9" t="s">
        <v>21</v>
      </c>
    </row>
    <row r="73" spans="1:4" ht="18.75" x14ac:dyDescent="0.25">
      <c r="A73" s="9">
        <v>72</v>
      </c>
      <c r="B73" s="9"/>
      <c r="C73" s="11"/>
      <c r="D73" s="9" t="s">
        <v>21</v>
      </c>
    </row>
    <row r="74" spans="1:4" ht="18.75" x14ac:dyDescent="0.25">
      <c r="A74" s="9">
        <v>73</v>
      </c>
      <c r="B74" s="9"/>
      <c r="C74" s="11"/>
      <c r="D74" s="9" t="s">
        <v>21</v>
      </c>
    </row>
    <row r="75" spans="1:4" ht="18.75" x14ac:dyDescent="0.25">
      <c r="A75" s="9">
        <v>74</v>
      </c>
      <c r="B75" s="9"/>
      <c r="C75" s="11"/>
      <c r="D75" s="9" t="s">
        <v>21</v>
      </c>
    </row>
    <row r="76" spans="1:4" ht="18.75" x14ac:dyDescent="0.25">
      <c r="A76" s="9">
        <v>75</v>
      </c>
      <c r="B76" s="9"/>
      <c r="C76" s="11"/>
      <c r="D76" s="9" t="s">
        <v>21</v>
      </c>
    </row>
    <row r="77" spans="1:4" ht="18.75" x14ac:dyDescent="0.25">
      <c r="A77" s="9">
        <v>76</v>
      </c>
      <c r="B77" s="9"/>
      <c r="C77" s="11"/>
      <c r="D77" s="9" t="s">
        <v>21</v>
      </c>
    </row>
    <row r="78" spans="1:4" ht="18.75" x14ac:dyDescent="0.25">
      <c r="A78" s="9">
        <v>77</v>
      </c>
      <c r="B78" s="9"/>
      <c r="C78" s="11"/>
      <c r="D78" s="9" t="s">
        <v>21</v>
      </c>
    </row>
    <row r="79" spans="1:4" ht="18.75" x14ac:dyDescent="0.25">
      <c r="A79" s="9">
        <v>78</v>
      </c>
      <c r="B79" s="9"/>
      <c r="C79" s="11"/>
      <c r="D79" s="9" t="s">
        <v>21</v>
      </c>
    </row>
    <row r="80" spans="1:4" ht="18.75" x14ac:dyDescent="0.25">
      <c r="A80" s="9">
        <v>79</v>
      </c>
      <c r="B80" s="9"/>
      <c r="C80" s="11"/>
      <c r="D80" s="9" t="s">
        <v>21</v>
      </c>
    </row>
    <row r="81" spans="1:4" ht="18.75" x14ac:dyDescent="0.25">
      <c r="A81" s="9">
        <v>80</v>
      </c>
      <c r="B81" s="9"/>
      <c r="C81" s="11"/>
      <c r="D81" s="9" t="s">
        <v>21</v>
      </c>
    </row>
    <row r="82" spans="1:4" ht="18.75" x14ac:dyDescent="0.25">
      <c r="A82" s="9">
        <v>81</v>
      </c>
      <c r="B82" s="136" t="s">
        <v>156</v>
      </c>
      <c r="C82" s="135" t="s">
        <v>752</v>
      </c>
      <c r="D82" s="9" t="s">
        <v>22</v>
      </c>
    </row>
    <row r="83" spans="1:4" ht="18.75" x14ac:dyDescent="0.25">
      <c r="A83" s="9">
        <v>82</v>
      </c>
      <c r="B83" s="136" t="s">
        <v>753</v>
      </c>
      <c r="C83" s="135" t="s">
        <v>754</v>
      </c>
      <c r="D83" s="9" t="s">
        <v>22</v>
      </c>
    </row>
    <row r="84" spans="1:4" ht="18.75" x14ac:dyDescent="0.25">
      <c r="A84" s="9">
        <v>83</v>
      </c>
      <c r="B84" s="136" t="s">
        <v>755</v>
      </c>
      <c r="C84" s="135" t="s">
        <v>756</v>
      </c>
      <c r="D84" s="9" t="s">
        <v>22</v>
      </c>
    </row>
    <row r="85" spans="1:4" ht="18.75" x14ac:dyDescent="0.25">
      <c r="A85" s="9">
        <v>84</v>
      </c>
      <c r="B85" s="136" t="s">
        <v>60</v>
      </c>
      <c r="C85" s="135" t="s">
        <v>757</v>
      </c>
      <c r="D85" s="9" t="s">
        <v>22</v>
      </c>
    </row>
    <row r="86" spans="1:4" ht="18.75" x14ac:dyDescent="0.25">
      <c r="A86" s="9">
        <v>85</v>
      </c>
      <c r="B86" s="136" t="s">
        <v>758</v>
      </c>
      <c r="C86" s="135" t="s">
        <v>759</v>
      </c>
      <c r="D86" s="9" t="s">
        <v>22</v>
      </c>
    </row>
    <row r="87" spans="1:4" ht="18.75" x14ac:dyDescent="0.25">
      <c r="A87" s="9">
        <v>86</v>
      </c>
      <c r="B87" s="136" t="s">
        <v>634</v>
      </c>
      <c r="C87" s="135" t="s">
        <v>262</v>
      </c>
      <c r="D87" s="9" t="s">
        <v>22</v>
      </c>
    </row>
    <row r="88" spans="1:4" ht="18.75" x14ac:dyDescent="0.25">
      <c r="A88" s="9">
        <v>87</v>
      </c>
      <c r="B88" s="136" t="s">
        <v>692</v>
      </c>
      <c r="C88" s="135" t="s">
        <v>287</v>
      </c>
      <c r="D88" s="9" t="s">
        <v>22</v>
      </c>
    </row>
    <row r="89" spans="1:4" ht="18.75" x14ac:dyDescent="0.25">
      <c r="A89" s="9">
        <v>88</v>
      </c>
      <c r="B89" s="136" t="s">
        <v>561</v>
      </c>
      <c r="C89" s="135" t="s">
        <v>463</v>
      </c>
      <c r="D89" s="9" t="s">
        <v>22</v>
      </c>
    </row>
    <row r="90" spans="1:4" ht="18.75" x14ac:dyDescent="0.25">
      <c r="A90" s="9">
        <v>89</v>
      </c>
      <c r="B90" s="136" t="s">
        <v>315</v>
      </c>
      <c r="C90" s="135" t="s">
        <v>760</v>
      </c>
      <c r="D90" s="9" t="s">
        <v>22</v>
      </c>
    </row>
    <row r="91" spans="1:4" ht="18.75" x14ac:dyDescent="0.25">
      <c r="A91" s="9">
        <v>90</v>
      </c>
      <c r="B91" s="136" t="s">
        <v>203</v>
      </c>
      <c r="C91" s="135" t="s">
        <v>761</v>
      </c>
      <c r="D91" s="9" t="s">
        <v>22</v>
      </c>
    </row>
    <row r="92" spans="1:4" ht="18.75" x14ac:dyDescent="0.25">
      <c r="A92" s="9">
        <v>91</v>
      </c>
      <c r="B92" s="136" t="s">
        <v>281</v>
      </c>
      <c r="C92" s="135" t="s">
        <v>762</v>
      </c>
      <c r="D92" s="9" t="s">
        <v>22</v>
      </c>
    </row>
    <row r="93" spans="1:4" ht="18.75" x14ac:dyDescent="0.25">
      <c r="A93" s="9">
        <v>92</v>
      </c>
      <c r="B93" s="136" t="s">
        <v>763</v>
      </c>
      <c r="C93" s="135" t="s">
        <v>182</v>
      </c>
      <c r="D93" s="9" t="s">
        <v>22</v>
      </c>
    </row>
    <row r="94" spans="1:4" ht="18.75" x14ac:dyDescent="0.25">
      <c r="A94" s="9">
        <v>93</v>
      </c>
      <c r="B94" s="136" t="s">
        <v>764</v>
      </c>
      <c r="C94" s="135" t="s">
        <v>765</v>
      </c>
      <c r="D94" s="9" t="s">
        <v>22</v>
      </c>
    </row>
    <row r="95" spans="1:4" ht="18.75" x14ac:dyDescent="0.25">
      <c r="A95" s="9">
        <v>94</v>
      </c>
      <c r="B95" s="136" t="s">
        <v>215</v>
      </c>
      <c r="C95" s="135" t="s">
        <v>766</v>
      </c>
      <c r="D95" s="9" t="s">
        <v>22</v>
      </c>
    </row>
    <row r="96" spans="1:4" ht="18.75" x14ac:dyDescent="0.25">
      <c r="A96" s="9">
        <v>95</v>
      </c>
      <c r="B96" s="136" t="s">
        <v>767</v>
      </c>
      <c r="C96" s="135" t="s">
        <v>768</v>
      </c>
      <c r="D96" s="9" t="s">
        <v>22</v>
      </c>
    </row>
    <row r="97" spans="1:4" ht="18.75" x14ac:dyDescent="0.25">
      <c r="A97" s="9">
        <v>96</v>
      </c>
      <c r="B97" s="136" t="s">
        <v>769</v>
      </c>
      <c r="C97" s="135" t="s">
        <v>422</v>
      </c>
      <c r="D97" s="9" t="s">
        <v>22</v>
      </c>
    </row>
    <row r="98" spans="1:4" ht="18.75" x14ac:dyDescent="0.25">
      <c r="A98" s="9">
        <v>97</v>
      </c>
      <c r="B98" s="136"/>
      <c r="C98" s="135"/>
      <c r="D98" s="9" t="s">
        <v>22</v>
      </c>
    </row>
    <row r="99" spans="1:4" ht="18.75" x14ac:dyDescent="0.25">
      <c r="A99" s="9">
        <v>98</v>
      </c>
      <c r="B99" s="9"/>
      <c r="C99" s="11"/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&amp;CMINOR GIRLS ENTRY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57" zoomScaleNormal="100" workbookViewId="0">
      <selection activeCell="C70" sqref="C70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202" t="s">
        <v>58</v>
      </c>
      <c r="C2" s="203" t="s">
        <v>59</v>
      </c>
      <c r="D2" s="9" t="s">
        <v>24</v>
      </c>
    </row>
    <row r="3" spans="1:4" ht="18.75" x14ac:dyDescent="0.25">
      <c r="A3" s="9">
        <v>2</v>
      </c>
      <c r="B3" s="202" t="s">
        <v>60</v>
      </c>
      <c r="C3" s="202" t="s">
        <v>61</v>
      </c>
      <c r="D3" s="9" t="s">
        <v>24</v>
      </c>
    </row>
    <row r="4" spans="1:4" ht="18.75" x14ac:dyDescent="0.25">
      <c r="A4" s="9">
        <v>3</v>
      </c>
      <c r="B4" s="202" t="s">
        <v>62</v>
      </c>
      <c r="C4" s="202" t="s">
        <v>63</v>
      </c>
      <c r="D4" s="9" t="s">
        <v>24</v>
      </c>
    </row>
    <row r="5" spans="1:4" ht="18.75" x14ac:dyDescent="0.25">
      <c r="A5" s="9">
        <v>4</v>
      </c>
      <c r="B5" s="202" t="s">
        <v>66</v>
      </c>
      <c r="C5" s="202" t="s">
        <v>67</v>
      </c>
      <c r="D5" s="9" t="s">
        <v>24</v>
      </c>
    </row>
    <row r="6" spans="1:4" ht="18.75" customHeight="1" x14ac:dyDescent="0.25">
      <c r="A6" s="9">
        <v>5</v>
      </c>
      <c r="B6" s="202" t="s">
        <v>68</v>
      </c>
      <c r="C6" s="199" t="s">
        <v>69</v>
      </c>
      <c r="D6" s="9" t="s">
        <v>24</v>
      </c>
    </row>
    <row r="7" spans="1:4" ht="18.75" customHeight="1" x14ac:dyDescent="0.25">
      <c r="A7" s="9">
        <v>6</v>
      </c>
      <c r="B7" s="202" t="s">
        <v>68</v>
      </c>
      <c r="C7" s="199" t="s">
        <v>70</v>
      </c>
      <c r="D7" s="9" t="s">
        <v>24</v>
      </c>
    </row>
    <row r="8" spans="1:4" ht="18.75" x14ac:dyDescent="0.25">
      <c r="A8" s="9">
        <v>7</v>
      </c>
      <c r="B8" s="202" t="s">
        <v>58</v>
      </c>
      <c r="C8" s="202" t="s">
        <v>73</v>
      </c>
      <c r="D8" s="9" t="s">
        <v>24</v>
      </c>
    </row>
    <row r="9" spans="1:4" ht="18.75" x14ac:dyDescent="0.25">
      <c r="A9" s="9">
        <v>8</v>
      </c>
      <c r="B9" s="202" t="s">
        <v>187</v>
      </c>
      <c r="C9" s="202" t="s">
        <v>75</v>
      </c>
      <c r="D9" s="9" t="s">
        <v>24</v>
      </c>
    </row>
    <row r="10" spans="1:4" ht="18.75" x14ac:dyDescent="0.25">
      <c r="A10" s="9">
        <v>9</v>
      </c>
      <c r="B10" s="202" t="s">
        <v>131</v>
      </c>
      <c r="C10" s="202" t="s">
        <v>77</v>
      </c>
      <c r="D10" s="9" t="s">
        <v>24</v>
      </c>
    </row>
    <row r="11" spans="1:4" ht="18.75" customHeight="1" x14ac:dyDescent="0.25">
      <c r="A11" s="9">
        <v>10</v>
      </c>
      <c r="B11" s="202" t="s">
        <v>726</v>
      </c>
      <c r="C11" s="203" t="s">
        <v>79</v>
      </c>
      <c r="D11" s="9" t="s">
        <v>24</v>
      </c>
    </row>
    <row r="12" spans="1:4" ht="18.75" x14ac:dyDescent="0.25">
      <c r="A12" s="9">
        <v>11</v>
      </c>
      <c r="B12" s="202" t="s">
        <v>172</v>
      </c>
      <c r="C12" s="202" t="s">
        <v>81</v>
      </c>
      <c r="D12" s="9" t="s">
        <v>24</v>
      </c>
    </row>
    <row r="13" spans="1:4" ht="18.75" x14ac:dyDescent="0.25">
      <c r="A13" s="9">
        <v>12</v>
      </c>
      <c r="B13" s="202" t="s">
        <v>82</v>
      </c>
      <c r="C13" s="202" t="s">
        <v>83</v>
      </c>
      <c r="D13" s="9" t="s">
        <v>24</v>
      </c>
    </row>
    <row r="14" spans="1:4" ht="18.75" x14ac:dyDescent="0.25">
      <c r="A14" s="9">
        <v>13</v>
      </c>
      <c r="B14" s="202" t="s">
        <v>580</v>
      </c>
      <c r="C14" s="202" t="s">
        <v>84</v>
      </c>
      <c r="D14" s="9" t="s">
        <v>24</v>
      </c>
    </row>
    <row r="15" spans="1:4" ht="18.75" x14ac:dyDescent="0.25">
      <c r="A15" s="9">
        <v>14</v>
      </c>
      <c r="B15" s="202" t="s">
        <v>66</v>
      </c>
      <c r="C15" s="202" t="s">
        <v>65</v>
      </c>
      <c r="D15" s="9" t="s">
        <v>24</v>
      </c>
    </row>
    <row r="16" spans="1:4" ht="18.75" x14ac:dyDescent="0.25">
      <c r="A16" s="9">
        <v>15</v>
      </c>
      <c r="B16" s="202" t="s">
        <v>666</v>
      </c>
      <c r="C16" s="202" t="s">
        <v>118</v>
      </c>
      <c r="D16" s="9" t="s">
        <v>24</v>
      </c>
    </row>
    <row r="17" spans="1:4" ht="18.75" x14ac:dyDescent="0.25">
      <c r="A17" s="9">
        <v>16</v>
      </c>
      <c r="B17" s="202" t="s">
        <v>217</v>
      </c>
      <c r="C17" s="202" t="s">
        <v>543</v>
      </c>
      <c r="D17" s="9" t="s">
        <v>24</v>
      </c>
    </row>
    <row r="18" spans="1:4" ht="18.75" customHeight="1" x14ac:dyDescent="0.25">
      <c r="A18" s="9">
        <v>17</v>
      </c>
      <c r="B18" s="160"/>
      <c r="C18" s="160"/>
      <c r="D18" s="9" t="s">
        <v>24</v>
      </c>
    </row>
    <row r="19" spans="1:4" ht="18.75" x14ac:dyDescent="0.25">
      <c r="A19" s="9">
        <v>18</v>
      </c>
      <c r="B19" s="161"/>
      <c r="C19" s="161"/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248" t="s">
        <v>251</v>
      </c>
      <c r="C22" s="249" t="s">
        <v>871</v>
      </c>
      <c r="D22" s="156" t="s">
        <v>49</v>
      </c>
    </row>
    <row r="23" spans="1:4" ht="18.75" customHeight="1" x14ac:dyDescent="0.25">
      <c r="A23" s="155">
        <v>22</v>
      </c>
      <c r="B23" s="248" t="s">
        <v>252</v>
      </c>
      <c r="C23" s="248" t="s">
        <v>895</v>
      </c>
      <c r="D23" s="156" t="s">
        <v>49</v>
      </c>
    </row>
    <row r="24" spans="1:4" ht="18.75" customHeight="1" x14ac:dyDescent="0.25">
      <c r="A24" s="155">
        <v>23</v>
      </c>
      <c r="B24" s="248" t="s">
        <v>253</v>
      </c>
      <c r="C24" s="250" t="s">
        <v>873</v>
      </c>
      <c r="D24" s="156" t="s">
        <v>49</v>
      </c>
    </row>
    <row r="25" spans="1:4" ht="18.75" x14ac:dyDescent="0.25">
      <c r="A25" s="155">
        <v>24</v>
      </c>
      <c r="B25" s="248" t="s">
        <v>254</v>
      </c>
      <c r="C25" s="248" t="s">
        <v>896</v>
      </c>
      <c r="D25" s="156" t="s">
        <v>49</v>
      </c>
    </row>
    <row r="26" spans="1:4" ht="18.75" x14ac:dyDescent="0.25">
      <c r="A26" s="155">
        <v>25</v>
      </c>
      <c r="B26" s="248" t="s">
        <v>66</v>
      </c>
      <c r="C26" s="251" t="s">
        <v>872</v>
      </c>
      <c r="D26" s="156" t="s">
        <v>49</v>
      </c>
    </row>
    <row r="27" spans="1:4" ht="18.75" customHeight="1" x14ac:dyDescent="0.25">
      <c r="A27" s="155">
        <v>26</v>
      </c>
      <c r="B27" s="248" t="s">
        <v>80</v>
      </c>
      <c r="C27" s="135" t="s">
        <v>897</v>
      </c>
      <c r="D27" s="156" t="s">
        <v>49</v>
      </c>
    </row>
    <row r="28" spans="1:4" ht="18.75" x14ac:dyDescent="0.25">
      <c r="A28" s="155">
        <v>27</v>
      </c>
      <c r="B28" s="248" t="s">
        <v>46</v>
      </c>
      <c r="C28" s="251" t="s">
        <v>898</v>
      </c>
      <c r="D28" s="156" t="s">
        <v>49</v>
      </c>
    </row>
    <row r="29" spans="1:4" ht="18.75" x14ac:dyDescent="0.25">
      <c r="A29" s="155">
        <v>28</v>
      </c>
      <c r="B29" s="248" t="s">
        <v>255</v>
      </c>
      <c r="C29" s="251" t="s">
        <v>897</v>
      </c>
      <c r="D29" s="156" t="s">
        <v>49</v>
      </c>
    </row>
    <row r="30" spans="1:4" ht="18.75" x14ac:dyDescent="0.25">
      <c r="A30" s="155">
        <v>29</v>
      </c>
      <c r="B30" s="248" t="s">
        <v>256</v>
      </c>
      <c r="C30" s="199" t="s">
        <v>899</v>
      </c>
      <c r="D30" s="156" t="s">
        <v>49</v>
      </c>
    </row>
    <row r="31" spans="1:4" ht="18.75" x14ac:dyDescent="0.25">
      <c r="A31" s="155">
        <v>30</v>
      </c>
      <c r="B31" s="248" t="s">
        <v>257</v>
      </c>
      <c r="C31" s="248" t="s">
        <v>269</v>
      </c>
      <c r="D31" s="156" t="s">
        <v>49</v>
      </c>
    </row>
    <row r="32" spans="1:4" ht="18.75" x14ac:dyDescent="0.25">
      <c r="A32" s="155">
        <v>31</v>
      </c>
      <c r="B32" s="248" t="s">
        <v>64</v>
      </c>
      <c r="C32" s="248" t="s">
        <v>900</v>
      </c>
      <c r="D32" s="156" t="s">
        <v>49</v>
      </c>
    </row>
    <row r="33" spans="1:4" ht="18.75" customHeight="1" x14ac:dyDescent="0.25">
      <c r="A33" s="155">
        <v>32</v>
      </c>
      <c r="B33" s="248" t="s">
        <v>258</v>
      </c>
      <c r="C33" s="135" t="s">
        <v>901</v>
      </c>
      <c r="D33" s="156" t="s">
        <v>49</v>
      </c>
    </row>
    <row r="34" spans="1:4" ht="18.75" x14ac:dyDescent="0.25">
      <c r="A34" s="155">
        <v>33</v>
      </c>
      <c r="B34" s="248" t="s">
        <v>259</v>
      </c>
      <c r="C34" s="248" t="s">
        <v>902</v>
      </c>
      <c r="D34" s="156" t="s">
        <v>49</v>
      </c>
    </row>
    <row r="35" spans="1:4" ht="18.75" customHeight="1" x14ac:dyDescent="0.25">
      <c r="A35" s="155">
        <v>34</v>
      </c>
      <c r="B35" s="248" t="s">
        <v>217</v>
      </c>
      <c r="C35" s="248" t="s">
        <v>903</v>
      </c>
      <c r="D35" s="156" t="s">
        <v>49</v>
      </c>
    </row>
    <row r="36" spans="1:4" ht="18.75" x14ac:dyDescent="0.25">
      <c r="A36" s="155">
        <v>35</v>
      </c>
      <c r="B36" s="248" t="s">
        <v>260</v>
      </c>
      <c r="C36" s="249" t="s">
        <v>904</v>
      </c>
      <c r="D36" s="156" t="s">
        <v>49</v>
      </c>
    </row>
    <row r="37" spans="1:4" ht="18.75" customHeight="1" x14ac:dyDescent="0.25">
      <c r="A37" s="155">
        <v>36</v>
      </c>
      <c r="B37" s="248" t="s">
        <v>71</v>
      </c>
      <c r="C37" s="135" t="s">
        <v>905</v>
      </c>
      <c r="D37" s="156" t="s">
        <v>49</v>
      </c>
    </row>
    <row r="38" spans="1:4" ht="18.75" customHeight="1" x14ac:dyDescent="0.25">
      <c r="A38" s="9">
        <v>37</v>
      </c>
      <c r="B38" s="9"/>
      <c r="C38" s="11"/>
      <c r="D38" s="9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157"/>
      <c r="C41" s="174"/>
      <c r="D41" s="9" t="s">
        <v>49</v>
      </c>
    </row>
    <row r="42" spans="1:4" ht="18.75" x14ac:dyDescent="0.3">
      <c r="A42" s="155">
        <v>41</v>
      </c>
      <c r="B42" s="166" t="s">
        <v>468</v>
      </c>
      <c r="C42" s="166" t="s">
        <v>211</v>
      </c>
      <c r="D42" s="156" t="s">
        <v>23</v>
      </c>
    </row>
    <row r="43" spans="1:4" ht="18.75" x14ac:dyDescent="0.3">
      <c r="A43" s="155">
        <v>42</v>
      </c>
      <c r="B43" s="166" t="s">
        <v>71</v>
      </c>
      <c r="C43" s="166" t="s">
        <v>459</v>
      </c>
      <c r="D43" s="156" t="s">
        <v>23</v>
      </c>
    </row>
    <row r="44" spans="1:4" ht="18.75" x14ac:dyDescent="0.3">
      <c r="A44" s="155">
        <v>43</v>
      </c>
      <c r="B44" s="166" t="s">
        <v>291</v>
      </c>
      <c r="C44" s="166" t="s">
        <v>472</v>
      </c>
      <c r="D44" s="156" t="s">
        <v>23</v>
      </c>
    </row>
    <row r="45" spans="1:4" ht="18.75" x14ac:dyDescent="0.3">
      <c r="A45" s="155">
        <v>44</v>
      </c>
      <c r="B45" s="166" t="s">
        <v>189</v>
      </c>
      <c r="C45" s="166" t="s">
        <v>473</v>
      </c>
      <c r="D45" s="156" t="s">
        <v>23</v>
      </c>
    </row>
    <row r="46" spans="1:4" ht="18.75" x14ac:dyDescent="0.3">
      <c r="A46" s="155">
        <v>45</v>
      </c>
      <c r="B46" s="166" t="s">
        <v>164</v>
      </c>
      <c r="C46" s="166" t="s">
        <v>395</v>
      </c>
      <c r="D46" s="156" t="s">
        <v>23</v>
      </c>
    </row>
    <row r="47" spans="1:4" ht="18.75" x14ac:dyDescent="0.3">
      <c r="A47" s="155">
        <v>46</v>
      </c>
      <c r="B47" s="166" t="s">
        <v>64</v>
      </c>
      <c r="C47" s="166" t="s">
        <v>467</v>
      </c>
      <c r="D47" s="156" t="s">
        <v>23</v>
      </c>
    </row>
    <row r="48" spans="1:4" ht="18.75" x14ac:dyDescent="0.3">
      <c r="A48" s="155">
        <v>47</v>
      </c>
      <c r="B48" s="166" t="s">
        <v>291</v>
      </c>
      <c r="C48" s="166" t="s">
        <v>474</v>
      </c>
      <c r="D48" s="156" t="s">
        <v>23</v>
      </c>
    </row>
    <row r="49" spans="1:4" ht="18.75" x14ac:dyDescent="0.3">
      <c r="A49" s="155">
        <v>48</v>
      </c>
      <c r="B49" s="166" t="s">
        <v>64</v>
      </c>
      <c r="C49" s="166" t="s">
        <v>475</v>
      </c>
      <c r="D49" s="156" t="s">
        <v>23</v>
      </c>
    </row>
    <row r="50" spans="1:4" ht="18.75" x14ac:dyDescent="0.3">
      <c r="A50" s="155">
        <v>49</v>
      </c>
      <c r="B50" s="166" t="s">
        <v>71</v>
      </c>
      <c r="C50" s="166" t="s">
        <v>47</v>
      </c>
      <c r="D50" s="156" t="s">
        <v>23</v>
      </c>
    </row>
    <row r="51" spans="1:4" ht="18.75" x14ac:dyDescent="0.3">
      <c r="A51" s="155">
        <v>50</v>
      </c>
      <c r="B51" s="166" t="s">
        <v>253</v>
      </c>
      <c r="C51" s="166" t="s">
        <v>476</v>
      </c>
      <c r="D51" s="156" t="s">
        <v>23</v>
      </c>
    </row>
    <row r="52" spans="1:4" ht="18.75" x14ac:dyDescent="0.3">
      <c r="A52" s="155">
        <v>51</v>
      </c>
      <c r="B52" s="166" t="s">
        <v>117</v>
      </c>
      <c r="C52" s="166" t="s">
        <v>477</v>
      </c>
      <c r="D52" s="156" t="s">
        <v>23</v>
      </c>
    </row>
    <row r="53" spans="1:4" ht="18.75" x14ac:dyDescent="0.3">
      <c r="A53" s="155">
        <v>52</v>
      </c>
      <c r="B53" s="166" t="s">
        <v>114</v>
      </c>
      <c r="C53" s="166" t="s">
        <v>478</v>
      </c>
      <c r="D53" s="156" t="s">
        <v>23</v>
      </c>
    </row>
    <row r="54" spans="1:4" ht="18.75" x14ac:dyDescent="0.3">
      <c r="A54" s="155">
        <v>53</v>
      </c>
      <c r="B54" s="166" t="s">
        <v>469</v>
      </c>
      <c r="C54" s="166" t="s">
        <v>479</v>
      </c>
      <c r="D54" s="156" t="s">
        <v>23</v>
      </c>
    </row>
    <row r="55" spans="1:4" ht="18.75" x14ac:dyDescent="0.3">
      <c r="A55" s="155">
        <v>54</v>
      </c>
      <c r="B55" s="166" t="s">
        <v>470</v>
      </c>
      <c r="C55" s="166" t="s">
        <v>480</v>
      </c>
      <c r="D55" s="156" t="s">
        <v>23</v>
      </c>
    </row>
    <row r="56" spans="1:4" ht="18.75" x14ac:dyDescent="0.3">
      <c r="A56" s="155">
        <v>55</v>
      </c>
      <c r="B56" s="166" t="s">
        <v>253</v>
      </c>
      <c r="C56" s="166" t="s">
        <v>481</v>
      </c>
      <c r="D56" s="156" t="s">
        <v>23</v>
      </c>
    </row>
    <row r="57" spans="1:4" ht="18.75" x14ac:dyDescent="0.3">
      <c r="A57" s="155">
        <v>56</v>
      </c>
      <c r="B57" s="166" t="s">
        <v>471</v>
      </c>
      <c r="C57" s="166" t="s">
        <v>482</v>
      </c>
      <c r="D57" s="156" t="s">
        <v>23</v>
      </c>
    </row>
    <row r="58" spans="1:4" ht="18.75" x14ac:dyDescent="0.25">
      <c r="A58" s="155">
        <v>57</v>
      </c>
      <c r="B58" s="9"/>
      <c r="C58" s="11"/>
      <c r="D58" s="156" t="s">
        <v>23</v>
      </c>
    </row>
    <row r="59" spans="1:4" ht="18.75" x14ac:dyDescent="0.25">
      <c r="A59" s="155">
        <v>58</v>
      </c>
      <c r="B59" s="9"/>
      <c r="C59" s="11"/>
      <c r="D59" s="156" t="s">
        <v>23</v>
      </c>
    </row>
    <row r="60" spans="1:4" ht="18.75" x14ac:dyDescent="0.25">
      <c r="A60" s="9">
        <v>59</v>
      </c>
      <c r="B60" s="9"/>
      <c r="C60" s="11"/>
      <c r="D60" s="9" t="s">
        <v>23</v>
      </c>
    </row>
    <row r="61" spans="1:4" ht="18.75" x14ac:dyDescent="0.25">
      <c r="A61" s="9">
        <v>60</v>
      </c>
      <c r="B61" s="9"/>
      <c r="C61" s="11"/>
      <c r="D61" s="9" t="s">
        <v>23</v>
      </c>
    </row>
    <row r="62" spans="1:4" ht="18.75" x14ac:dyDescent="0.3">
      <c r="A62" s="9">
        <v>61</v>
      </c>
      <c r="B62" s="187" t="s">
        <v>578</v>
      </c>
      <c r="C62" s="135" t="s">
        <v>601</v>
      </c>
      <c r="D62" s="9" t="s">
        <v>21</v>
      </c>
    </row>
    <row r="63" spans="1:4" ht="18.75" x14ac:dyDescent="0.3">
      <c r="A63" s="9">
        <v>62</v>
      </c>
      <c r="B63" s="185" t="s">
        <v>602</v>
      </c>
      <c r="C63" s="135" t="s">
        <v>603</v>
      </c>
      <c r="D63" s="9" t="s">
        <v>21</v>
      </c>
    </row>
    <row r="64" spans="1:4" ht="18.75" x14ac:dyDescent="0.3">
      <c r="A64" s="9">
        <v>63</v>
      </c>
      <c r="B64" s="185" t="s">
        <v>604</v>
      </c>
      <c r="C64" s="135" t="s">
        <v>592</v>
      </c>
      <c r="D64" s="9" t="s">
        <v>21</v>
      </c>
    </row>
    <row r="65" spans="1:4" ht="18.75" x14ac:dyDescent="0.3">
      <c r="A65" s="9">
        <v>64</v>
      </c>
      <c r="B65" s="187" t="s">
        <v>605</v>
      </c>
      <c r="C65" s="135" t="s">
        <v>141</v>
      </c>
      <c r="D65" s="9" t="s">
        <v>21</v>
      </c>
    </row>
    <row r="66" spans="1:4" ht="18.75" x14ac:dyDescent="0.3">
      <c r="A66" s="9">
        <v>65</v>
      </c>
      <c r="B66" s="187" t="s">
        <v>606</v>
      </c>
      <c r="C66" s="135" t="s">
        <v>607</v>
      </c>
      <c r="D66" s="9" t="s">
        <v>21</v>
      </c>
    </row>
    <row r="67" spans="1:4" ht="18.75" x14ac:dyDescent="0.3">
      <c r="A67" s="9">
        <v>66</v>
      </c>
      <c r="B67" s="185" t="s">
        <v>608</v>
      </c>
      <c r="C67" s="135" t="s">
        <v>490</v>
      </c>
      <c r="D67" s="9" t="s">
        <v>21</v>
      </c>
    </row>
    <row r="68" spans="1:4" ht="18.75" x14ac:dyDescent="0.3">
      <c r="A68" s="9">
        <v>67</v>
      </c>
      <c r="B68" s="185" t="s">
        <v>608</v>
      </c>
      <c r="C68" s="135" t="s">
        <v>609</v>
      </c>
      <c r="D68" s="9" t="s">
        <v>21</v>
      </c>
    </row>
    <row r="69" spans="1:4" ht="18.75" x14ac:dyDescent="0.3">
      <c r="A69" s="9">
        <v>68</v>
      </c>
      <c r="B69" s="187" t="s">
        <v>610</v>
      </c>
      <c r="C69" s="135" t="s">
        <v>611</v>
      </c>
      <c r="D69" s="9" t="s">
        <v>21</v>
      </c>
    </row>
    <row r="70" spans="1:4" ht="18.75" x14ac:dyDescent="0.3">
      <c r="A70" s="9">
        <v>69</v>
      </c>
      <c r="B70" s="185" t="s">
        <v>358</v>
      </c>
      <c r="C70" s="135" t="s">
        <v>968</v>
      </c>
      <c r="D70" s="9" t="s">
        <v>21</v>
      </c>
    </row>
    <row r="71" spans="1:4" ht="18.75" x14ac:dyDescent="0.3">
      <c r="A71" s="9">
        <v>70</v>
      </c>
      <c r="B71" s="187" t="s">
        <v>612</v>
      </c>
      <c r="C71" s="135" t="s">
        <v>584</v>
      </c>
      <c r="D71" s="9" t="s">
        <v>21</v>
      </c>
    </row>
    <row r="72" spans="1:4" ht="18.75" x14ac:dyDescent="0.3">
      <c r="A72" s="9">
        <v>71</v>
      </c>
      <c r="B72" s="185" t="s">
        <v>613</v>
      </c>
      <c r="C72" s="135" t="s">
        <v>614</v>
      </c>
      <c r="D72" s="9" t="s">
        <v>21</v>
      </c>
    </row>
    <row r="73" spans="1:4" ht="18.75" x14ac:dyDescent="0.3">
      <c r="A73" s="9">
        <v>72</v>
      </c>
      <c r="B73" s="185" t="s">
        <v>615</v>
      </c>
      <c r="C73" s="135" t="s">
        <v>616</v>
      </c>
      <c r="D73" s="9" t="s">
        <v>21</v>
      </c>
    </row>
    <row r="74" spans="1:4" ht="18.75" x14ac:dyDescent="0.3">
      <c r="A74" s="9">
        <v>73</v>
      </c>
      <c r="B74" s="185" t="s">
        <v>66</v>
      </c>
      <c r="C74" s="135" t="s">
        <v>617</v>
      </c>
      <c r="D74" s="9" t="s">
        <v>21</v>
      </c>
    </row>
    <row r="75" spans="1:4" ht="18.75" x14ac:dyDescent="0.3">
      <c r="A75" s="9">
        <v>74</v>
      </c>
      <c r="B75" s="185" t="s">
        <v>618</v>
      </c>
      <c r="C75" s="135" t="s">
        <v>617</v>
      </c>
      <c r="D75" s="9" t="s">
        <v>21</v>
      </c>
    </row>
    <row r="76" spans="1:4" ht="18.75" x14ac:dyDescent="0.3">
      <c r="A76" s="9">
        <v>75</v>
      </c>
      <c r="B76" s="187" t="s">
        <v>619</v>
      </c>
      <c r="C76" s="135" t="s">
        <v>601</v>
      </c>
      <c r="D76" s="9" t="s">
        <v>21</v>
      </c>
    </row>
    <row r="77" spans="1:4" ht="18.75" x14ac:dyDescent="0.3">
      <c r="A77" s="9">
        <v>76</v>
      </c>
      <c r="B77" s="185" t="s">
        <v>620</v>
      </c>
      <c r="C77" s="135" t="s">
        <v>621</v>
      </c>
      <c r="D77" s="9" t="s">
        <v>21</v>
      </c>
    </row>
    <row r="78" spans="1:4" ht="18.75" x14ac:dyDescent="0.3">
      <c r="A78" s="9">
        <v>77</v>
      </c>
      <c r="B78" s="188" t="s">
        <v>622</v>
      </c>
      <c r="C78" s="135" t="s">
        <v>623</v>
      </c>
      <c r="D78" s="9" t="s">
        <v>21</v>
      </c>
    </row>
    <row r="79" spans="1:4" ht="18.75" x14ac:dyDescent="0.3">
      <c r="A79" s="9">
        <v>78</v>
      </c>
      <c r="B79" s="188" t="s">
        <v>578</v>
      </c>
      <c r="C79" s="135" t="s">
        <v>186</v>
      </c>
      <c r="D79" s="9" t="s">
        <v>21</v>
      </c>
    </row>
    <row r="80" spans="1:4" ht="18.75" x14ac:dyDescent="0.3">
      <c r="A80" s="9">
        <v>79</v>
      </c>
      <c r="B80" s="185" t="s">
        <v>624</v>
      </c>
      <c r="C80" s="135" t="s">
        <v>625</v>
      </c>
      <c r="D80" s="9" t="s">
        <v>21</v>
      </c>
    </row>
    <row r="81" spans="1:4" ht="18.75" x14ac:dyDescent="0.3">
      <c r="A81" s="9">
        <v>80</v>
      </c>
      <c r="B81" s="185" t="s">
        <v>471</v>
      </c>
      <c r="C81" s="135" t="s">
        <v>626</v>
      </c>
      <c r="D81" s="9" t="s">
        <v>21</v>
      </c>
    </row>
    <row r="82" spans="1:4" ht="18.75" x14ac:dyDescent="0.25">
      <c r="A82" s="9">
        <v>81</v>
      </c>
      <c r="B82" s="161" t="s">
        <v>64</v>
      </c>
      <c r="C82" s="135" t="s">
        <v>770</v>
      </c>
      <c r="D82" s="9" t="s">
        <v>22</v>
      </c>
    </row>
    <row r="83" spans="1:4" ht="18.75" x14ac:dyDescent="0.25">
      <c r="A83" s="9">
        <v>82</v>
      </c>
      <c r="B83" s="161" t="s">
        <v>80</v>
      </c>
      <c r="C83" s="135" t="s">
        <v>771</v>
      </c>
      <c r="D83" s="9" t="s">
        <v>22</v>
      </c>
    </row>
    <row r="84" spans="1:4" ht="18.75" x14ac:dyDescent="0.25">
      <c r="A84" s="9">
        <v>83</v>
      </c>
      <c r="B84" s="161" t="s">
        <v>132</v>
      </c>
      <c r="C84" s="135" t="s">
        <v>772</v>
      </c>
      <c r="D84" s="9" t="s">
        <v>22</v>
      </c>
    </row>
    <row r="85" spans="1:4" ht="18.75" x14ac:dyDescent="0.25">
      <c r="A85" s="9">
        <v>84</v>
      </c>
      <c r="B85" s="161" t="s">
        <v>117</v>
      </c>
      <c r="C85" s="135" t="s">
        <v>773</v>
      </c>
      <c r="D85" s="9" t="s">
        <v>22</v>
      </c>
    </row>
    <row r="86" spans="1:4" ht="18.75" x14ac:dyDescent="0.25">
      <c r="A86" s="9">
        <v>85</v>
      </c>
      <c r="B86" s="161" t="s">
        <v>64</v>
      </c>
      <c r="C86" s="135" t="s">
        <v>774</v>
      </c>
      <c r="D86" s="9" t="s">
        <v>22</v>
      </c>
    </row>
    <row r="87" spans="1:4" ht="18.75" x14ac:dyDescent="0.25">
      <c r="A87" s="9">
        <v>86</v>
      </c>
      <c r="B87" s="161" t="s">
        <v>775</v>
      </c>
      <c r="C87" s="135" t="s">
        <v>776</v>
      </c>
      <c r="D87" s="9" t="s">
        <v>22</v>
      </c>
    </row>
    <row r="88" spans="1:4" ht="18.75" x14ac:dyDescent="0.25">
      <c r="A88" s="9">
        <v>87</v>
      </c>
      <c r="B88" s="161" t="s">
        <v>132</v>
      </c>
      <c r="C88" s="135" t="s">
        <v>777</v>
      </c>
      <c r="D88" s="9" t="s">
        <v>22</v>
      </c>
    </row>
    <row r="89" spans="1:4" ht="18.75" x14ac:dyDescent="0.25">
      <c r="A89" s="9">
        <v>88</v>
      </c>
      <c r="B89" s="161" t="s">
        <v>260</v>
      </c>
      <c r="C89" s="135" t="s">
        <v>182</v>
      </c>
      <c r="D89" s="9" t="s">
        <v>22</v>
      </c>
    </row>
    <row r="90" spans="1:4" ht="18.75" x14ac:dyDescent="0.25">
      <c r="A90" s="9">
        <v>89</v>
      </c>
      <c r="B90" s="161" t="s">
        <v>778</v>
      </c>
      <c r="C90" s="135" t="s">
        <v>779</v>
      </c>
      <c r="D90" s="9" t="s">
        <v>22</v>
      </c>
    </row>
    <row r="91" spans="1:4" ht="18.75" x14ac:dyDescent="0.25">
      <c r="A91" s="9">
        <v>90</v>
      </c>
      <c r="B91" s="161" t="s">
        <v>119</v>
      </c>
      <c r="C91" s="135" t="s">
        <v>780</v>
      </c>
      <c r="D91" s="9" t="s">
        <v>22</v>
      </c>
    </row>
    <row r="92" spans="1:4" ht="18.75" x14ac:dyDescent="0.25">
      <c r="A92" s="9">
        <v>91</v>
      </c>
      <c r="B92" s="161" t="s">
        <v>468</v>
      </c>
      <c r="C92" s="135" t="s">
        <v>781</v>
      </c>
      <c r="D92" s="9" t="s">
        <v>22</v>
      </c>
    </row>
    <row r="93" spans="1:4" ht="18.75" x14ac:dyDescent="0.25">
      <c r="A93" s="9">
        <v>92</v>
      </c>
      <c r="B93" s="161" t="s">
        <v>782</v>
      </c>
      <c r="C93" s="135" t="s">
        <v>783</v>
      </c>
      <c r="D93" s="9" t="s">
        <v>22</v>
      </c>
    </row>
    <row r="94" spans="1:4" ht="18.75" x14ac:dyDescent="0.25">
      <c r="A94" s="9">
        <v>93</v>
      </c>
      <c r="B94" s="161" t="s">
        <v>64</v>
      </c>
      <c r="C94" s="135" t="s">
        <v>784</v>
      </c>
      <c r="D94" s="9" t="s">
        <v>22</v>
      </c>
    </row>
    <row r="95" spans="1:4" ht="18.75" x14ac:dyDescent="0.25">
      <c r="A95" s="9">
        <v>94</v>
      </c>
      <c r="B95" s="161" t="s">
        <v>116</v>
      </c>
      <c r="C95" s="135" t="s">
        <v>785</v>
      </c>
      <c r="D95" s="9" t="s">
        <v>22</v>
      </c>
    </row>
    <row r="96" spans="1:4" ht="18.75" x14ac:dyDescent="0.25">
      <c r="A96" s="9">
        <v>95</v>
      </c>
      <c r="B96" s="161" t="s">
        <v>176</v>
      </c>
      <c r="C96" s="135" t="s">
        <v>786</v>
      </c>
      <c r="D96" s="9" t="s">
        <v>22</v>
      </c>
    </row>
    <row r="97" spans="1:4" ht="18.75" x14ac:dyDescent="0.25">
      <c r="A97" s="9">
        <v>96</v>
      </c>
      <c r="B97" s="161" t="s">
        <v>66</v>
      </c>
      <c r="C97" s="135" t="s">
        <v>787</v>
      </c>
      <c r="D97" s="9" t="s">
        <v>22</v>
      </c>
    </row>
    <row r="98" spans="1:4" ht="18.75" x14ac:dyDescent="0.25">
      <c r="A98" s="9">
        <v>97</v>
      </c>
      <c r="B98" s="161" t="s">
        <v>117</v>
      </c>
      <c r="C98" s="135" t="s">
        <v>788</v>
      </c>
      <c r="D98" s="9" t="s">
        <v>22</v>
      </c>
    </row>
    <row r="99" spans="1:4" ht="18.75" x14ac:dyDescent="0.25">
      <c r="A99" s="9">
        <v>98</v>
      </c>
      <c r="B99" s="161" t="s">
        <v>162</v>
      </c>
      <c r="C99" s="135" t="s">
        <v>789</v>
      </c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&amp;CJUNIOR BOYS ENTRY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44" zoomScaleNormal="100" workbookViewId="0">
      <selection activeCell="B58" sqref="B58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62" t="s">
        <v>134</v>
      </c>
      <c r="C2" s="162" t="s">
        <v>135</v>
      </c>
      <c r="D2" s="9" t="s">
        <v>24</v>
      </c>
    </row>
    <row r="3" spans="1:4" ht="18.75" x14ac:dyDescent="0.25">
      <c r="A3" s="9">
        <v>2</v>
      </c>
      <c r="B3" s="162" t="s">
        <v>136</v>
      </c>
      <c r="C3" s="162" t="s">
        <v>137</v>
      </c>
      <c r="D3" s="9" t="s">
        <v>24</v>
      </c>
    </row>
    <row r="4" spans="1:4" ht="18.75" x14ac:dyDescent="0.25">
      <c r="A4" s="9">
        <v>3</v>
      </c>
      <c r="B4" s="162" t="s">
        <v>138</v>
      </c>
      <c r="C4" s="162" t="s">
        <v>139</v>
      </c>
      <c r="D4" s="9" t="s">
        <v>24</v>
      </c>
    </row>
    <row r="5" spans="1:4" ht="18.75" x14ac:dyDescent="0.25">
      <c r="A5" s="9">
        <v>4</v>
      </c>
      <c r="B5" s="162" t="s">
        <v>140</v>
      </c>
      <c r="C5" s="162" t="s">
        <v>141</v>
      </c>
      <c r="D5" s="9" t="s">
        <v>24</v>
      </c>
    </row>
    <row r="6" spans="1:4" ht="18.75" customHeight="1" x14ac:dyDescent="0.25">
      <c r="A6" s="9">
        <v>5</v>
      </c>
      <c r="B6" s="162" t="s">
        <v>50</v>
      </c>
      <c r="C6" s="162" t="s">
        <v>142</v>
      </c>
      <c r="D6" s="9" t="s">
        <v>24</v>
      </c>
    </row>
    <row r="7" spans="1:4" ht="18.75" customHeight="1" x14ac:dyDescent="0.25">
      <c r="A7" s="9">
        <v>6</v>
      </c>
      <c r="B7" s="162" t="s">
        <v>143</v>
      </c>
      <c r="C7" s="162" t="s">
        <v>144</v>
      </c>
      <c r="D7" s="9" t="s">
        <v>24</v>
      </c>
    </row>
    <row r="8" spans="1:4" ht="18.75" x14ac:dyDescent="0.25">
      <c r="A8" s="9">
        <v>7</v>
      </c>
      <c r="B8" s="162" t="s">
        <v>136</v>
      </c>
      <c r="C8" s="162" t="s">
        <v>145</v>
      </c>
      <c r="D8" s="9" t="s">
        <v>24</v>
      </c>
    </row>
    <row r="9" spans="1:4" ht="18.75" x14ac:dyDescent="0.25">
      <c r="A9" s="9">
        <v>8</v>
      </c>
      <c r="B9" s="162" t="s">
        <v>146</v>
      </c>
      <c r="C9" s="162" t="s">
        <v>147</v>
      </c>
      <c r="D9" s="9" t="s">
        <v>24</v>
      </c>
    </row>
    <row r="10" spans="1:4" ht="18.75" x14ac:dyDescent="0.25">
      <c r="A10" s="9">
        <v>9</v>
      </c>
      <c r="B10" s="162" t="s">
        <v>148</v>
      </c>
      <c r="C10" s="162" t="s">
        <v>149</v>
      </c>
      <c r="D10" s="9" t="s">
        <v>24</v>
      </c>
    </row>
    <row r="11" spans="1:4" ht="18.75" customHeight="1" x14ac:dyDescent="0.25">
      <c r="A11" s="9">
        <v>10</v>
      </c>
      <c r="B11" s="162" t="s">
        <v>150</v>
      </c>
      <c r="C11" s="162" t="s">
        <v>151</v>
      </c>
      <c r="D11" s="9" t="s">
        <v>24</v>
      </c>
    </row>
    <row r="12" spans="1:4" ht="18.75" x14ac:dyDescent="0.25">
      <c r="A12" s="9">
        <v>11</v>
      </c>
      <c r="B12" s="162" t="s">
        <v>152</v>
      </c>
      <c r="C12" s="162" t="s">
        <v>153</v>
      </c>
      <c r="D12" s="9" t="s">
        <v>24</v>
      </c>
    </row>
    <row r="13" spans="1:4" ht="18.75" x14ac:dyDescent="0.25">
      <c r="A13" s="9">
        <v>12</v>
      </c>
      <c r="B13" s="162" t="s">
        <v>154</v>
      </c>
      <c r="C13" s="162" t="s">
        <v>155</v>
      </c>
      <c r="D13" s="9" t="s">
        <v>24</v>
      </c>
    </row>
    <row r="14" spans="1:4" ht="18.75" x14ac:dyDescent="0.25">
      <c r="A14" s="9">
        <v>13</v>
      </c>
      <c r="B14" s="162" t="s">
        <v>156</v>
      </c>
      <c r="C14" s="162" t="s">
        <v>157</v>
      </c>
      <c r="D14" s="9" t="s">
        <v>24</v>
      </c>
    </row>
    <row r="15" spans="1:4" ht="18.75" x14ac:dyDescent="0.25">
      <c r="A15" s="9">
        <v>14</v>
      </c>
      <c r="B15" s="162" t="s">
        <v>158</v>
      </c>
      <c r="C15" s="162" t="s">
        <v>159</v>
      </c>
      <c r="D15" s="9" t="s">
        <v>24</v>
      </c>
    </row>
    <row r="16" spans="1:4" ht="18.75" x14ac:dyDescent="0.25">
      <c r="A16" s="9">
        <v>15</v>
      </c>
      <c r="B16" s="162" t="s">
        <v>104</v>
      </c>
      <c r="C16" s="162" t="s">
        <v>160</v>
      </c>
      <c r="D16" s="9" t="s">
        <v>24</v>
      </c>
    </row>
    <row r="17" spans="1:4" ht="18.75" x14ac:dyDescent="0.25">
      <c r="A17" s="9">
        <v>16</v>
      </c>
      <c r="B17" s="162" t="s">
        <v>89</v>
      </c>
      <c r="C17" s="162" t="s">
        <v>161</v>
      </c>
      <c r="D17" s="9" t="s">
        <v>24</v>
      </c>
    </row>
    <row r="18" spans="1:4" ht="18.75" customHeight="1" x14ac:dyDescent="0.25">
      <c r="A18" s="9">
        <v>17</v>
      </c>
      <c r="B18" s="136" t="s">
        <v>136</v>
      </c>
      <c r="C18" s="135" t="s">
        <v>220</v>
      </c>
      <c r="D18" s="9" t="s">
        <v>24</v>
      </c>
    </row>
    <row r="19" spans="1:4" ht="18.75" x14ac:dyDescent="0.25">
      <c r="A19" s="9">
        <v>18</v>
      </c>
      <c r="B19" s="136" t="s">
        <v>221</v>
      </c>
      <c r="C19" s="136" t="s">
        <v>222</v>
      </c>
      <c r="D19" s="9" t="s">
        <v>24</v>
      </c>
    </row>
    <row r="20" spans="1:4" ht="18.75" x14ac:dyDescent="0.25">
      <c r="A20" s="9">
        <v>19</v>
      </c>
      <c r="B20" s="136" t="s">
        <v>563</v>
      </c>
      <c r="C20" s="181" t="s">
        <v>564</v>
      </c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136" t="s">
        <v>95</v>
      </c>
      <c r="C22" s="198" t="s">
        <v>906</v>
      </c>
      <c r="D22" s="156" t="s">
        <v>49</v>
      </c>
    </row>
    <row r="23" spans="1:4" ht="18.75" customHeight="1" x14ac:dyDescent="0.25">
      <c r="A23" s="155">
        <v>22</v>
      </c>
      <c r="B23" s="136" t="s">
        <v>223</v>
      </c>
      <c r="C23" s="136" t="s">
        <v>907</v>
      </c>
      <c r="D23" s="156" t="s">
        <v>49</v>
      </c>
    </row>
    <row r="24" spans="1:4" ht="18.75" customHeight="1" x14ac:dyDescent="0.25">
      <c r="A24" s="155">
        <v>23</v>
      </c>
      <c r="B24" s="136" t="s">
        <v>908</v>
      </c>
      <c r="C24" s="181" t="s">
        <v>909</v>
      </c>
      <c r="D24" s="156" t="s">
        <v>49</v>
      </c>
    </row>
    <row r="25" spans="1:4" ht="18.75" x14ac:dyDescent="0.25">
      <c r="A25" s="155">
        <v>24</v>
      </c>
      <c r="B25" s="136" t="s">
        <v>225</v>
      </c>
      <c r="C25" s="136" t="s">
        <v>910</v>
      </c>
      <c r="D25" s="156" t="s">
        <v>49</v>
      </c>
    </row>
    <row r="26" spans="1:4" ht="18.75" x14ac:dyDescent="0.25">
      <c r="A26" s="155">
        <v>25</v>
      </c>
      <c r="B26" s="136" t="s">
        <v>226</v>
      </c>
      <c r="C26" s="244" t="s">
        <v>911</v>
      </c>
      <c r="D26" s="156" t="s">
        <v>49</v>
      </c>
    </row>
    <row r="27" spans="1:4" ht="18.75" customHeight="1" x14ac:dyDescent="0.25">
      <c r="A27" s="155">
        <v>26</v>
      </c>
      <c r="B27" s="136" t="s">
        <v>156</v>
      </c>
      <c r="C27" s="135" t="s">
        <v>912</v>
      </c>
      <c r="D27" s="156" t="s">
        <v>49</v>
      </c>
    </row>
    <row r="28" spans="1:4" ht="18.75" x14ac:dyDescent="0.25">
      <c r="A28" s="155">
        <v>27</v>
      </c>
      <c r="B28" s="136" t="s">
        <v>143</v>
      </c>
      <c r="C28" s="244" t="s">
        <v>913</v>
      </c>
      <c r="D28" s="156" t="s">
        <v>49</v>
      </c>
    </row>
    <row r="29" spans="1:4" ht="18.75" x14ac:dyDescent="0.25">
      <c r="A29" s="155">
        <v>28</v>
      </c>
      <c r="B29" s="136" t="s">
        <v>227</v>
      </c>
      <c r="C29" s="244" t="s">
        <v>914</v>
      </c>
      <c r="D29" s="156" t="s">
        <v>49</v>
      </c>
    </row>
    <row r="30" spans="1:4" ht="18.75" x14ac:dyDescent="0.25">
      <c r="A30" s="155">
        <v>29</v>
      </c>
      <c r="B30" s="136" t="s">
        <v>228</v>
      </c>
      <c r="C30" s="199" t="s">
        <v>915</v>
      </c>
      <c r="D30" s="156" t="s">
        <v>49</v>
      </c>
    </row>
    <row r="31" spans="1:4" ht="18.75" x14ac:dyDescent="0.25">
      <c r="A31" s="155">
        <v>30</v>
      </c>
      <c r="B31" s="136" t="s">
        <v>229</v>
      </c>
      <c r="C31" s="136" t="s">
        <v>916</v>
      </c>
      <c r="D31" s="156" t="s">
        <v>49</v>
      </c>
    </row>
    <row r="32" spans="1:4" ht="18.75" x14ac:dyDescent="0.25">
      <c r="A32" s="155">
        <v>31</v>
      </c>
      <c r="B32" s="136" t="s">
        <v>231</v>
      </c>
      <c r="C32" s="136" t="s">
        <v>917</v>
      </c>
      <c r="D32" s="156" t="s">
        <v>49</v>
      </c>
    </row>
    <row r="33" spans="1:4" ht="18.75" customHeight="1" x14ac:dyDescent="0.25">
      <c r="A33" s="155">
        <v>32</v>
      </c>
      <c r="B33" s="136" t="s">
        <v>232</v>
      </c>
      <c r="C33" s="135" t="s">
        <v>918</v>
      </c>
      <c r="D33" s="156" t="s">
        <v>49</v>
      </c>
    </row>
    <row r="34" spans="1:4" ht="18.75" x14ac:dyDescent="0.25">
      <c r="A34" s="155">
        <v>33</v>
      </c>
      <c r="B34" s="136" t="s">
        <v>233</v>
      </c>
      <c r="C34" s="136" t="s">
        <v>919</v>
      </c>
      <c r="D34" s="156" t="s">
        <v>49</v>
      </c>
    </row>
    <row r="35" spans="1:4" ht="18.75" customHeight="1" x14ac:dyDescent="0.25">
      <c r="A35" s="155">
        <v>34</v>
      </c>
      <c r="B35" s="136" t="s">
        <v>234</v>
      </c>
      <c r="C35" s="136" t="s">
        <v>920</v>
      </c>
      <c r="D35" s="156" t="s">
        <v>49</v>
      </c>
    </row>
    <row r="36" spans="1:4" ht="18.75" x14ac:dyDescent="0.25">
      <c r="A36" s="155">
        <v>35</v>
      </c>
      <c r="B36" s="136" t="s">
        <v>233</v>
      </c>
      <c r="C36" s="198" t="s">
        <v>262</v>
      </c>
      <c r="D36" s="156" t="s">
        <v>49</v>
      </c>
    </row>
    <row r="37" spans="1:4" ht="18.75" customHeight="1" x14ac:dyDescent="0.3">
      <c r="A37" s="155">
        <v>36</v>
      </c>
      <c r="B37" s="142"/>
      <c r="C37" s="142"/>
      <c r="D37" s="156" t="s">
        <v>49</v>
      </c>
    </row>
    <row r="38" spans="1:4" ht="18.75" customHeight="1" x14ac:dyDescent="0.25">
      <c r="A38" s="9">
        <v>37</v>
      </c>
      <c r="B38" s="9"/>
      <c r="C38" s="11"/>
      <c r="D38" s="9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157"/>
      <c r="C41" s="174"/>
      <c r="D41" s="9" t="s">
        <v>49</v>
      </c>
    </row>
    <row r="42" spans="1:4" ht="18.75" x14ac:dyDescent="0.3">
      <c r="A42" s="155">
        <v>41</v>
      </c>
      <c r="B42" s="169" t="s">
        <v>312</v>
      </c>
      <c r="C42" s="169" t="s">
        <v>242</v>
      </c>
      <c r="D42" s="156" t="s">
        <v>23</v>
      </c>
    </row>
    <row r="43" spans="1:4" ht="18.75" x14ac:dyDescent="0.3">
      <c r="A43" s="155">
        <v>42</v>
      </c>
      <c r="B43" s="169" t="s">
        <v>449</v>
      </c>
      <c r="C43" s="169" t="s">
        <v>455</v>
      </c>
      <c r="D43" s="156" t="s">
        <v>23</v>
      </c>
    </row>
    <row r="44" spans="1:4" ht="18.75" x14ac:dyDescent="0.3">
      <c r="A44" s="155">
        <v>43</v>
      </c>
      <c r="B44" s="169" t="s">
        <v>195</v>
      </c>
      <c r="C44" s="169" t="s">
        <v>456</v>
      </c>
      <c r="D44" s="156" t="s">
        <v>23</v>
      </c>
    </row>
    <row r="45" spans="1:4" ht="18.75" x14ac:dyDescent="0.3">
      <c r="A45" s="155">
        <v>44</v>
      </c>
      <c r="B45" s="169" t="s">
        <v>466</v>
      </c>
      <c r="C45" s="169" t="s">
        <v>457</v>
      </c>
      <c r="D45" s="156" t="s">
        <v>23</v>
      </c>
    </row>
    <row r="46" spans="1:4" ht="18.75" x14ac:dyDescent="0.3">
      <c r="A46" s="155">
        <v>45</v>
      </c>
      <c r="B46" s="169" t="s">
        <v>100</v>
      </c>
      <c r="C46" s="169" t="s">
        <v>455</v>
      </c>
      <c r="D46" s="156" t="s">
        <v>23</v>
      </c>
    </row>
    <row r="47" spans="1:4" ht="18.75" x14ac:dyDescent="0.3">
      <c r="A47" s="155">
        <v>46</v>
      </c>
      <c r="B47" s="169" t="s">
        <v>104</v>
      </c>
      <c r="C47" s="169" t="s">
        <v>309</v>
      </c>
      <c r="D47" s="156" t="s">
        <v>23</v>
      </c>
    </row>
    <row r="48" spans="1:4" ht="18.75" x14ac:dyDescent="0.3">
      <c r="A48" s="155">
        <v>47</v>
      </c>
      <c r="B48" s="169" t="s">
        <v>450</v>
      </c>
      <c r="C48" s="169" t="s">
        <v>458</v>
      </c>
      <c r="D48" s="156" t="s">
        <v>23</v>
      </c>
    </row>
    <row r="49" spans="1:4" ht="18.75" x14ac:dyDescent="0.3">
      <c r="A49" s="155">
        <v>48</v>
      </c>
      <c r="B49" s="169" t="s">
        <v>203</v>
      </c>
      <c r="C49" s="169" t="s">
        <v>459</v>
      </c>
      <c r="D49" s="156" t="s">
        <v>23</v>
      </c>
    </row>
    <row r="50" spans="1:4" ht="18.75" x14ac:dyDescent="0.3">
      <c r="A50" s="155">
        <v>49</v>
      </c>
      <c r="B50" s="169" t="s">
        <v>451</v>
      </c>
      <c r="C50" s="169" t="s">
        <v>211</v>
      </c>
      <c r="D50" s="156" t="s">
        <v>23</v>
      </c>
    </row>
    <row r="51" spans="1:4" ht="18.75" x14ac:dyDescent="0.3">
      <c r="A51" s="155">
        <v>50</v>
      </c>
      <c r="B51" s="169" t="s">
        <v>452</v>
      </c>
      <c r="C51" s="169" t="s">
        <v>460</v>
      </c>
      <c r="D51" s="156" t="s">
        <v>23</v>
      </c>
    </row>
    <row r="52" spans="1:4" ht="18.75" x14ac:dyDescent="0.3">
      <c r="A52" s="155">
        <v>51</v>
      </c>
      <c r="B52" s="169" t="s">
        <v>546</v>
      </c>
      <c r="C52" s="169" t="s">
        <v>547</v>
      </c>
      <c r="D52" s="156" t="s">
        <v>23</v>
      </c>
    </row>
    <row r="53" spans="1:4" ht="18.75" x14ac:dyDescent="0.3">
      <c r="A53" s="155">
        <v>52</v>
      </c>
      <c r="B53" s="169" t="s">
        <v>233</v>
      </c>
      <c r="C53" s="169" t="s">
        <v>461</v>
      </c>
      <c r="D53" s="156" t="s">
        <v>23</v>
      </c>
    </row>
    <row r="54" spans="1:4" ht="18.75" x14ac:dyDescent="0.3">
      <c r="A54" s="155">
        <v>53</v>
      </c>
      <c r="B54" s="169" t="s">
        <v>453</v>
      </c>
      <c r="C54" s="169" t="s">
        <v>462</v>
      </c>
      <c r="D54" s="156" t="s">
        <v>23</v>
      </c>
    </row>
    <row r="55" spans="1:4" ht="18.75" x14ac:dyDescent="0.3">
      <c r="A55" s="155">
        <v>54</v>
      </c>
      <c r="B55" s="169" t="s">
        <v>104</v>
      </c>
      <c r="C55" s="169" t="s">
        <v>463</v>
      </c>
      <c r="D55" s="156" t="s">
        <v>23</v>
      </c>
    </row>
    <row r="56" spans="1:4" ht="18.75" x14ac:dyDescent="0.3">
      <c r="A56" s="155">
        <v>55</v>
      </c>
      <c r="B56" s="169" t="s">
        <v>195</v>
      </c>
      <c r="C56" s="169" t="s">
        <v>464</v>
      </c>
      <c r="D56" s="156" t="s">
        <v>23</v>
      </c>
    </row>
    <row r="57" spans="1:4" ht="18.75" x14ac:dyDescent="0.3">
      <c r="A57" s="155">
        <v>56</v>
      </c>
      <c r="B57" s="169" t="s">
        <v>454</v>
      </c>
      <c r="C57" s="169" t="s">
        <v>465</v>
      </c>
      <c r="D57" s="156" t="s">
        <v>23</v>
      </c>
    </row>
    <row r="58" spans="1:4" ht="18.75" x14ac:dyDescent="0.25">
      <c r="A58" s="9">
        <v>57</v>
      </c>
      <c r="B58" s="9" t="s">
        <v>973</v>
      </c>
      <c r="C58" s="11" t="s">
        <v>639</v>
      </c>
      <c r="D58" s="9" t="s">
        <v>23</v>
      </c>
    </row>
    <row r="59" spans="1:4" ht="18.75" x14ac:dyDescent="0.25">
      <c r="A59" s="9">
        <v>58</v>
      </c>
      <c r="B59" s="9"/>
      <c r="C59" s="11"/>
      <c r="D59" s="9" t="s">
        <v>23</v>
      </c>
    </row>
    <row r="60" spans="1:4" ht="18.75" x14ac:dyDescent="0.25">
      <c r="A60" s="9">
        <v>59</v>
      </c>
      <c r="B60" s="9"/>
      <c r="C60" s="11"/>
      <c r="D60" s="9" t="s">
        <v>23</v>
      </c>
    </row>
    <row r="61" spans="1:4" ht="18.75" x14ac:dyDescent="0.25">
      <c r="A61" s="9">
        <v>60</v>
      </c>
      <c r="B61" s="9"/>
      <c r="C61" s="11"/>
      <c r="D61" s="9" t="s">
        <v>23</v>
      </c>
    </row>
    <row r="62" spans="1:4" ht="18.75" x14ac:dyDescent="0.3">
      <c r="A62" s="9">
        <v>61</v>
      </c>
      <c r="B62" s="185" t="s">
        <v>627</v>
      </c>
      <c r="C62" s="135" t="s">
        <v>284</v>
      </c>
      <c r="D62" s="9" t="s">
        <v>21</v>
      </c>
    </row>
    <row r="63" spans="1:4" ht="18.75" x14ac:dyDescent="0.3">
      <c r="A63" s="9">
        <v>62</v>
      </c>
      <c r="B63" s="185" t="s">
        <v>628</v>
      </c>
      <c r="C63" s="135" t="s">
        <v>463</v>
      </c>
      <c r="D63" s="9" t="s">
        <v>21</v>
      </c>
    </row>
    <row r="64" spans="1:4" ht="18.75" x14ac:dyDescent="0.3">
      <c r="A64" s="9">
        <v>63</v>
      </c>
      <c r="B64" s="185" t="s">
        <v>627</v>
      </c>
      <c r="C64" s="135" t="s">
        <v>629</v>
      </c>
      <c r="D64" s="9" t="s">
        <v>21</v>
      </c>
    </row>
    <row r="65" spans="1:4" ht="18.75" x14ac:dyDescent="0.3">
      <c r="A65" s="9">
        <v>64</v>
      </c>
      <c r="B65" s="185" t="s">
        <v>97</v>
      </c>
      <c r="C65" s="135" t="s">
        <v>630</v>
      </c>
      <c r="D65" s="9" t="s">
        <v>21</v>
      </c>
    </row>
    <row r="66" spans="1:4" ht="18.75" x14ac:dyDescent="0.3">
      <c r="A66" s="9">
        <v>65</v>
      </c>
      <c r="B66" s="185" t="s">
        <v>631</v>
      </c>
      <c r="C66" s="135" t="s">
        <v>632</v>
      </c>
      <c r="D66" s="9" t="s">
        <v>21</v>
      </c>
    </row>
    <row r="67" spans="1:4" ht="18.75" x14ac:dyDescent="0.3">
      <c r="A67" s="9">
        <v>66</v>
      </c>
      <c r="B67" s="185" t="s">
        <v>633</v>
      </c>
      <c r="C67" s="135" t="s">
        <v>47</v>
      </c>
      <c r="D67" s="9" t="s">
        <v>21</v>
      </c>
    </row>
    <row r="68" spans="1:4" ht="18.75" x14ac:dyDescent="0.3">
      <c r="A68" s="9">
        <v>67</v>
      </c>
      <c r="B68" s="185" t="s">
        <v>634</v>
      </c>
      <c r="C68" s="135" t="s">
        <v>420</v>
      </c>
      <c r="D68" s="9" t="s">
        <v>21</v>
      </c>
    </row>
    <row r="69" spans="1:4" ht="18.75" x14ac:dyDescent="0.3">
      <c r="A69" s="9">
        <v>68</v>
      </c>
      <c r="B69" s="185" t="s">
        <v>635</v>
      </c>
      <c r="C69" s="135" t="s">
        <v>636</v>
      </c>
      <c r="D69" s="9" t="s">
        <v>21</v>
      </c>
    </row>
    <row r="70" spans="1:4" ht="18.75" x14ac:dyDescent="0.3">
      <c r="A70" s="9">
        <v>69</v>
      </c>
      <c r="B70" s="185" t="s">
        <v>637</v>
      </c>
      <c r="C70" s="135" t="s">
        <v>584</v>
      </c>
      <c r="D70" s="9" t="s">
        <v>21</v>
      </c>
    </row>
    <row r="71" spans="1:4" ht="18.75" x14ac:dyDescent="0.3">
      <c r="A71" s="9">
        <v>70</v>
      </c>
      <c r="B71" s="185" t="s">
        <v>638</v>
      </c>
      <c r="C71" s="135" t="s">
        <v>639</v>
      </c>
      <c r="D71" s="9" t="s">
        <v>21</v>
      </c>
    </row>
    <row r="72" spans="1:4" ht="18.75" x14ac:dyDescent="0.3">
      <c r="A72" s="9">
        <v>71</v>
      </c>
      <c r="B72" s="185" t="s">
        <v>212</v>
      </c>
      <c r="C72" s="135" t="s">
        <v>441</v>
      </c>
      <c r="D72" s="9" t="s">
        <v>21</v>
      </c>
    </row>
    <row r="73" spans="1:4" ht="18.75" x14ac:dyDescent="0.3">
      <c r="A73" s="9">
        <v>72</v>
      </c>
      <c r="B73" s="185" t="s">
        <v>212</v>
      </c>
      <c r="C73" s="135" t="s">
        <v>640</v>
      </c>
      <c r="D73" s="9" t="s">
        <v>21</v>
      </c>
    </row>
    <row r="74" spans="1:4" ht="18.75" x14ac:dyDescent="0.3">
      <c r="A74" s="9">
        <v>73</v>
      </c>
      <c r="B74" s="185" t="s">
        <v>314</v>
      </c>
      <c r="C74" s="135" t="s">
        <v>641</v>
      </c>
      <c r="D74" s="9" t="s">
        <v>21</v>
      </c>
    </row>
    <row r="75" spans="1:4" ht="18.75" x14ac:dyDescent="0.3">
      <c r="A75" s="9">
        <v>74</v>
      </c>
      <c r="B75" s="185" t="s">
        <v>446</v>
      </c>
      <c r="C75" s="135" t="s">
        <v>642</v>
      </c>
      <c r="D75" s="9" t="s">
        <v>21</v>
      </c>
    </row>
    <row r="76" spans="1:4" ht="18.75" x14ac:dyDescent="0.3">
      <c r="A76" s="9">
        <v>75</v>
      </c>
      <c r="B76" s="185" t="s">
        <v>643</v>
      </c>
      <c r="C76" s="135" t="s">
        <v>644</v>
      </c>
      <c r="D76" s="9" t="s">
        <v>21</v>
      </c>
    </row>
    <row r="77" spans="1:4" ht="18.75" x14ac:dyDescent="0.3">
      <c r="A77" s="9">
        <v>76</v>
      </c>
      <c r="B77" s="185" t="s">
        <v>645</v>
      </c>
      <c r="C77" s="135" t="s">
        <v>261</v>
      </c>
      <c r="D77" s="9" t="s">
        <v>21</v>
      </c>
    </row>
    <row r="78" spans="1:4" ht="18.75" x14ac:dyDescent="0.3">
      <c r="A78" s="9">
        <v>77</v>
      </c>
      <c r="B78" s="185" t="s">
        <v>98</v>
      </c>
      <c r="C78" s="135" t="s">
        <v>646</v>
      </c>
      <c r="D78" s="9" t="s">
        <v>21</v>
      </c>
    </row>
    <row r="79" spans="1:4" ht="18.75" x14ac:dyDescent="0.3">
      <c r="A79" s="9">
        <v>78</v>
      </c>
      <c r="B79" s="185" t="s">
        <v>647</v>
      </c>
      <c r="C79" s="135" t="s">
        <v>242</v>
      </c>
      <c r="D79" s="9" t="s">
        <v>21</v>
      </c>
    </row>
    <row r="80" spans="1:4" ht="18.75" x14ac:dyDescent="0.3">
      <c r="A80" s="9">
        <v>79</v>
      </c>
      <c r="B80" s="185" t="s">
        <v>648</v>
      </c>
      <c r="C80" s="135" t="s">
        <v>649</v>
      </c>
      <c r="D80" s="9" t="s">
        <v>21</v>
      </c>
    </row>
    <row r="81" spans="1:4" ht="18.75" x14ac:dyDescent="0.3">
      <c r="A81" s="9">
        <v>80</v>
      </c>
      <c r="B81" s="185" t="s">
        <v>650</v>
      </c>
      <c r="C81" s="135" t="s">
        <v>505</v>
      </c>
      <c r="D81" s="9" t="s">
        <v>21</v>
      </c>
    </row>
    <row r="82" spans="1:4" ht="18.75" x14ac:dyDescent="0.25">
      <c r="A82" s="9">
        <v>81</v>
      </c>
      <c r="B82" s="136" t="s">
        <v>95</v>
      </c>
      <c r="C82" s="135" t="s">
        <v>790</v>
      </c>
      <c r="D82" s="9" t="s">
        <v>22</v>
      </c>
    </row>
    <row r="83" spans="1:4" ht="18.75" x14ac:dyDescent="0.25">
      <c r="A83" s="9">
        <v>82</v>
      </c>
      <c r="B83" s="136" t="s">
        <v>791</v>
      </c>
      <c r="C83" s="135" t="s">
        <v>792</v>
      </c>
      <c r="D83" s="9" t="s">
        <v>22</v>
      </c>
    </row>
    <row r="84" spans="1:4" ht="18.75" x14ac:dyDescent="0.25">
      <c r="A84" s="9">
        <v>83</v>
      </c>
      <c r="B84" s="136" t="s">
        <v>48</v>
      </c>
      <c r="C84" s="135" t="s">
        <v>793</v>
      </c>
      <c r="D84" s="9" t="s">
        <v>22</v>
      </c>
    </row>
    <row r="85" spans="1:4" ht="18.75" x14ac:dyDescent="0.25">
      <c r="A85" s="9">
        <v>84</v>
      </c>
      <c r="B85" s="136" t="s">
        <v>794</v>
      </c>
      <c r="C85" s="135" t="s">
        <v>756</v>
      </c>
      <c r="D85" s="9" t="s">
        <v>22</v>
      </c>
    </row>
    <row r="86" spans="1:4" ht="18.75" x14ac:dyDescent="0.25">
      <c r="A86" s="9">
        <v>85</v>
      </c>
      <c r="B86" s="136" t="s">
        <v>795</v>
      </c>
      <c r="C86" s="135" t="s">
        <v>796</v>
      </c>
      <c r="D86" s="9" t="s">
        <v>22</v>
      </c>
    </row>
    <row r="87" spans="1:4" ht="18.75" x14ac:dyDescent="0.25">
      <c r="A87" s="9">
        <v>86</v>
      </c>
      <c r="B87" s="136" t="s">
        <v>797</v>
      </c>
      <c r="C87" s="135" t="s">
        <v>798</v>
      </c>
      <c r="D87" s="9" t="s">
        <v>22</v>
      </c>
    </row>
    <row r="88" spans="1:4" ht="18.75" x14ac:dyDescent="0.25">
      <c r="A88" s="9">
        <v>87</v>
      </c>
      <c r="B88" s="136" t="s">
        <v>799</v>
      </c>
      <c r="C88" s="135" t="s">
        <v>800</v>
      </c>
      <c r="D88" s="9" t="s">
        <v>22</v>
      </c>
    </row>
    <row r="89" spans="1:4" ht="18.75" x14ac:dyDescent="0.25">
      <c r="A89" s="9">
        <v>88</v>
      </c>
      <c r="B89" s="136" t="s">
        <v>758</v>
      </c>
      <c r="C89" s="135" t="s">
        <v>801</v>
      </c>
      <c r="D89" s="9" t="s">
        <v>22</v>
      </c>
    </row>
    <row r="90" spans="1:4" ht="18.75" x14ac:dyDescent="0.25">
      <c r="A90" s="9">
        <v>89</v>
      </c>
      <c r="B90" s="136" t="s">
        <v>315</v>
      </c>
      <c r="C90" s="135" t="s">
        <v>802</v>
      </c>
      <c r="D90" s="9" t="s">
        <v>22</v>
      </c>
    </row>
    <row r="91" spans="1:4" ht="18.75" x14ac:dyDescent="0.25">
      <c r="A91" s="9">
        <v>90</v>
      </c>
      <c r="B91" s="136" t="s">
        <v>112</v>
      </c>
      <c r="C91" s="135" t="s">
        <v>803</v>
      </c>
      <c r="D91" s="9" t="s">
        <v>22</v>
      </c>
    </row>
    <row r="92" spans="1:4" ht="18.75" x14ac:dyDescent="0.25">
      <c r="A92" s="9">
        <v>91</v>
      </c>
      <c r="B92" s="136" t="s">
        <v>448</v>
      </c>
      <c r="C92" s="135" t="s">
        <v>677</v>
      </c>
      <c r="D92" s="9" t="s">
        <v>22</v>
      </c>
    </row>
    <row r="93" spans="1:4" ht="18.75" x14ac:dyDescent="0.25">
      <c r="A93" s="9">
        <v>92</v>
      </c>
      <c r="B93" s="136" t="s">
        <v>274</v>
      </c>
      <c r="C93" s="135" t="s">
        <v>804</v>
      </c>
      <c r="D93" s="9" t="s">
        <v>22</v>
      </c>
    </row>
    <row r="94" spans="1:4" ht="18.75" x14ac:dyDescent="0.25">
      <c r="A94" s="9">
        <v>93</v>
      </c>
      <c r="B94" s="136" t="s">
        <v>692</v>
      </c>
      <c r="C94" s="135" t="s">
        <v>438</v>
      </c>
      <c r="D94" s="9" t="s">
        <v>22</v>
      </c>
    </row>
    <row r="95" spans="1:4" ht="18.75" x14ac:dyDescent="0.25">
      <c r="A95" s="9">
        <v>94</v>
      </c>
      <c r="B95" s="136" t="s">
        <v>225</v>
      </c>
      <c r="C95" s="135" t="s">
        <v>582</v>
      </c>
      <c r="D95" s="9" t="s">
        <v>22</v>
      </c>
    </row>
    <row r="96" spans="1:4" ht="18.75" x14ac:dyDescent="0.25">
      <c r="A96" s="9">
        <v>95</v>
      </c>
      <c r="B96" s="136" t="s">
        <v>227</v>
      </c>
      <c r="C96" s="135" t="s">
        <v>805</v>
      </c>
      <c r="D96" s="9" t="s">
        <v>22</v>
      </c>
    </row>
    <row r="97" spans="1:4" ht="18.75" x14ac:dyDescent="0.25">
      <c r="A97" s="9">
        <v>96</v>
      </c>
      <c r="B97" s="136" t="s">
        <v>89</v>
      </c>
      <c r="C97" s="135" t="s">
        <v>806</v>
      </c>
      <c r="D97" s="9" t="s">
        <v>22</v>
      </c>
    </row>
    <row r="98" spans="1:4" ht="18.75" x14ac:dyDescent="0.25">
      <c r="A98" s="9">
        <v>97</v>
      </c>
      <c r="B98" s="9"/>
      <c r="C98" s="11"/>
      <c r="D98" s="9" t="s">
        <v>22</v>
      </c>
    </row>
    <row r="99" spans="1:4" ht="18.75" x14ac:dyDescent="0.25">
      <c r="A99" s="9">
        <v>98</v>
      </c>
      <c r="B99" s="9"/>
      <c r="C99" s="11"/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&amp;CJUNIOR GIRLS ENTRY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C18" sqref="C18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36" t="s">
        <v>162</v>
      </c>
      <c r="C2" s="198" t="s">
        <v>163</v>
      </c>
      <c r="D2" s="9" t="s">
        <v>24</v>
      </c>
    </row>
    <row r="3" spans="1:4" ht="18.75" x14ac:dyDescent="0.25">
      <c r="A3" s="9">
        <v>2</v>
      </c>
      <c r="B3" s="136" t="s">
        <v>52</v>
      </c>
      <c r="C3" s="136" t="s">
        <v>166</v>
      </c>
      <c r="D3" s="9" t="s">
        <v>24</v>
      </c>
    </row>
    <row r="4" spans="1:4" ht="18.75" x14ac:dyDescent="0.25">
      <c r="A4" s="9">
        <v>3</v>
      </c>
      <c r="B4" s="136" t="s">
        <v>187</v>
      </c>
      <c r="C4" s="136" t="s">
        <v>168</v>
      </c>
      <c r="D4" s="9" t="s">
        <v>24</v>
      </c>
    </row>
    <row r="5" spans="1:4" ht="18.75" x14ac:dyDescent="0.25">
      <c r="A5" s="9">
        <v>4</v>
      </c>
      <c r="B5" s="136" t="s">
        <v>169</v>
      </c>
      <c r="C5" s="136" t="s">
        <v>170</v>
      </c>
      <c r="D5" s="9" t="s">
        <v>24</v>
      </c>
    </row>
    <row r="6" spans="1:4" ht="18.75" customHeight="1" x14ac:dyDescent="0.25">
      <c r="A6" s="9">
        <v>5</v>
      </c>
      <c r="B6" s="136" t="s">
        <v>727</v>
      </c>
      <c r="C6" s="199" t="s">
        <v>171</v>
      </c>
      <c r="D6" s="9" t="s">
        <v>24</v>
      </c>
    </row>
    <row r="7" spans="1:4" ht="18.75" customHeight="1" x14ac:dyDescent="0.25">
      <c r="A7" s="9">
        <v>6</v>
      </c>
      <c r="B7" s="136" t="s">
        <v>172</v>
      </c>
      <c r="C7" s="199" t="s">
        <v>173</v>
      </c>
      <c r="D7" s="9" t="s">
        <v>24</v>
      </c>
    </row>
    <row r="8" spans="1:4" ht="18.75" x14ac:dyDescent="0.25">
      <c r="A8" s="9">
        <v>7</v>
      </c>
      <c r="B8" s="136" t="s">
        <v>174</v>
      </c>
      <c r="C8" s="136" t="s">
        <v>175</v>
      </c>
      <c r="D8" s="9" t="s">
        <v>24</v>
      </c>
    </row>
    <row r="9" spans="1:4" ht="18.75" x14ac:dyDescent="0.25">
      <c r="A9" s="9">
        <v>8</v>
      </c>
      <c r="B9" s="136" t="s">
        <v>176</v>
      </c>
      <c r="C9" s="136" t="s">
        <v>177</v>
      </c>
      <c r="D9" s="9" t="s">
        <v>24</v>
      </c>
    </row>
    <row r="10" spans="1:4" ht="18.75" x14ac:dyDescent="0.25">
      <c r="A10" s="9">
        <v>9</v>
      </c>
      <c r="B10" s="136" t="s">
        <v>356</v>
      </c>
      <c r="C10" s="136" t="s">
        <v>179</v>
      </c>
      <c r="D10" s="9" t="s">
        <v>24</v>
      </c>
    </row>
    <row r="11" spans="1:4" ht="18.75" customHeight="1" x14ac:dyDescent="0.25">
      <c r="A11" s="9">
        <v>10</v>
      </c>
      <c r="B11" s="136" t="s">
        <v>180</v>
      </c>
      <c r="C11" s="198" t="s">
        <v>181</v>
      </c>
      <c r="D11" s="9" t="s">
        <v>24</v>
      </c>
    </row>
    <row r="12" spans="1:4" ht="18.75" x14ac:dyDescent="0.25">
      <c r="A12" s="9">
        <v>11</v>
      </c>
      <c r="B12" s="136" t="s">
        <v>291</v>
      </c>
      <c r="C12" s="136" t="s">
        <v>182</v>
      </c>
      <c r="D12" s="9" t="s">
        <v>24</v>
      </c>
    </row>
    <row r="13" spans="1:4" ht="18.75" x14ac:dyDescent="0.25">
      <c r="A13" s="9">
        <v>12</v>
      </c>
      <c r="B13" s="136" t="s">
        <v>183</v>
      </c>
      <c r="C13" s="136" t="s">
        <v>184</v>
      </c>
      <c r="D13" s="9" t="s">
        <v>24</v>
      </c>
    </row>
    <row r="14" spans="1:4" ht="18.75" x14ac:dyDescent="0.25">
      <c r="A14" s="9">
        <v>13</v>
      </c>
      <c r="B14" s="136" t="s">
        <v>728</v>
      </c>
      <c r="C14" s="136" t="s">
        <v>186</v>
      </c>
      <c r="D14" s="9" t="s">
        <v>24</v>
      </c>
    </row>
    <row r="15" spans="1:4" ht="18.75" x14ac:dyDescent="0.25">
      <c r="A15" s="9">
        <v>14</v>
      </c>
      <c r="B15" s="136" t="s">
        <v>187</v>
      </c>
      <c r="C15" s="136" t="s">
        <v>729</v>
      </c>
      <c r="D15" s="9" t="s">
        <v>24</v>
      </c>
    </row>
    <row r="16" spans="1:4" ht="18.75" x14ac:dyDescent="0.25">
      <c r="A16" s="9">
        <v>15</v>
      </c>
      <c r="B16" s="136" t="s">
        <v>189</v>
      </c>
      <c r="C16" s="136" t="s">
        <v>190</v>
      </c>
      <c r="D16" s="9" t="s">
        <v>24</v>
      </c>
    </row>
    <row r="17" spans="1:4" ht="18.75" x14ac:dyDescent="0.25">
      <c r="A17" s="9">
        <v>16</v>
      </c>
      <c r="B17" s="136" t="s">
        <v>972</v>
      </c>
      <c r="C17" s="135" t="s">
        <v>219</v>
      </c>
      <c r="D17" s="9" t="s">
        <v>24</v>
      </c>
    </row>
    <row r="18" spans="1:4" ht="18.75" customHeight="1" x14ac:dyDescent="0.25">
      <c r="A18" s="9">
        <v>17</v>
      </c>
      <c r="B18" s="136"/>
      <c r="C18" s="135"/>
      <c r="D18" s="9" t="s">
        <v>24</v>
      </c>
    </row>
    <row r="19" spans="1:4" ht="18.75" x14ac:dyDescent="0.25">
      <c r="A19" s="9">
        <v>18</v>
      </c>
      <c r="B19" s="9"/>
      <c r="C19" s="9"/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136" t="s">
        <v>298</v>
      </c>
      <c r="C22" s="198" t="s">
        <v>921</v>
      </c>
      <c r="D22" s="156" t="s">
        <v>49</v>
      </c>
    </row>
    <row r="23" spans="1:4" ht="18.75" customHeight="1" x14ac:dyDescent="0.25">
      <c r="A23" s="155">
        <v>22</v>
      </c>
      <c r="B23" s="136" t="s">
        <v>299</v>
      </c>
      <c r="C23" s="136" t="s">
        <v>871</v>
      </c>
      <c r="D23" s="156" t="s">
        <v>49</v>
      </c>
    </row>
    <row r="24" spans="1:4" ht="18.75" customHeight="1" x14ac:dyDescent="0.25">
      <c r="A24" s="155">
        <v>23</v>
      </c>
      <c r="B24" s="136" t="s">
        <v>183</v>
      </c>
      <c r="C24" s="181" t="s">
        <v>922</v>
      </c>
      <c r="D24" s="156" t="s">
        <v>49</v>
      </c>
    </row>
    <row r="25" spans="1:4" ht="18.75" x14ac:dyDescent="0.25">
      <c r="A25" s="155">
        <v>24</v>
      </c>
      <c r="B25" s="136" t="s">
        <v>300</v>
      </c>
      <c r="C25" s="136" t="s">
        <v>923</v>
      </c>
      <c r="D25" s="156" t="s">
        <v>49</v>
      </c>
    </row>
    <row r="26" spans="1:4" ht="18.75" x14ac:dyDescent="0.25">
      <c r="A26" s="155">
        <v>25</v>
      </c>
      <c r="B26" s="136" t="s">
        <v>301</v>
      </c>
      <c r="C26" s="244" t="s">
        <v>912</v>
      </c>
      <c r="D26" s="156" t="s">
        <v>49</v>
      </c>
    </row>
    <row r="27" spans="1:4" ht="18.75" customHeight="1" x14ac:dyDescent="0.25">
      <c r="A27" s="155">
        <v>26</v>
      </c>
      <c r="B27" s="136" t="s">
        <v>290</v>
      </c>
      <c r="C27" s="135" t="s">
        <v>896</v>
      </c>
      <c r="D27" s="156" t="s">
        <v>49</v>
      </c>
    </row>
    <row r="28" spans="1:4" ht="18.75" x14ac:dyDescent="0.25">
      <c r="A28" s="155">
        <v>27</v>
      </c>
      <c r="B28" s="136" t="s">
        <v>265</v>
      </c>
      <c r="C28" s="244" t="s">
        <v>882</v>
      </c>
      <c r="D28" s="156" t="s">
        <v>49</v>
      </c>
    </row>
    <row r="29" spans="1:4" ht="18.75" x14ac:dyDescent="0.25">
      <c r="A29" s="155">
        <v>28</v>
      </c>
      <c r="B29" s="136" t="s">
        <v>60</v>
      </c>
      <c r="C29" s="244" t="s">
        <v>924</v>
      </c>
      <c r="D29" s="156" t="s">
        <v>49</v>
      </c>
    </row>
    <row r="30" spans="1:4" ht="18.75" x14ac:dyDescent="0.25">
      <c r="A30" s="155">
        <v>29</v>
      </c>
      <c r="B30" s="136" t="s">
        <v>217</v>
      </c>
      <c r="C30" s="199" t="s">
        <v>925</v>
      </c>
      <c r="D30" s="156" t="s">
        <v>49</v>
      </c>
    </row>
    <row r="31" spans="1:4" ht="18.75" x14ac:dyDescent="0.25">
      <c r="A31" s="155">
        <v>30</v>
      </c>
      <c r="B31" s="136" t="s">
        <v>302</v>
      </c>
      <c r="C31" s="136" t="s">
        <v>926</v>
      </c>
      <c r="D31" s="156" t="s">
        <v>49</v>
      </c>
    </row>
    <row r="32" spans="1:4" ht="18.75" x14ac:dyDescent="0.25">
      <c r="A32" s="155">
        <v>31</v>
      </c>
      <c r="B32" s="136" t="s">
        <v>117</v>
      </c>
      <c r="C32" s="136" t="s">
        <v>927</v>
      </c>
      <c r="D32" s="156" t="s">
        <v>49</v>
      </c>
    </row>
    <row r="33" spans="1:4" ht="18.75" customHeight="1" x14ac:dyDescent="0.25">
      <c r="A33" s="155">
        <v>32</v>
      </c>
      <c r="B33" s="136" t="s">
        <v>291</v>
      </c>
      <c r="C33" s="135" t="s">
        <v>895</v>
      </c>
      <c r="D33" s="156" t="s">
        <v>49</v>
      </c>
    </row>
    <row r="34" spans="1:4" ht="18.75" x14ac:dyDescent="0.25">
      <c r="A34" s="155">
        <v>33</v>
      </c>
      <c r="B34" s="136" t="s">
        <v>64</v>
      </c>
      <c r="C34" s="136" t="s">
        <v>928</v>
      </c>
      <c r="D34" s="156" t="s">
        <v>49</v>
      </c>
    </row>
    <row r="35" spans="1:4" ht="18.75" customHeight="1" x14ac:dyDescent="0.25">
      <c r="A35" s="155">
        <v>34</v>
      </c>
      <c r="B35" s="136" t="s">
        <v>251</v>
      </c>
      <c r="C35" s="136" t="s">
        <v>929</v>
      </c>
      <c r="D35" s="156" t="s">
        <v>49</v>
      </c>
    </row>
    <row r="36" spans="1:4" ht="18.75" x14ac:dyDescent="0.25">
      <c r="A36" s="155">
        <v>35</v>
      </c>
      <c r="B36" s="136" t="s">
        <v>297</v>
      </c>
      <c r="C36" s="198" t="s">
        <v>930</v>
      </c>
      <c r="D36" s="156" t="s">
        <v>49</v>
      </c>
    </row>
    <row r="37" spans="1:4" ht="18.75" customHeight="1" x14ac:dyDescent="0.3">
      <c r="A37" s="155">
        <v>36</v>
      </c>
      <c r="B37" s="142"/>
      <c r="C37" s="142"/>
      <c r="D37" s="156" t="s">
        <v>49</v>
      </c>
    </row>
    <row r="38" spans="1:4" ht="18.75" customHeight="1" x14ac:dyDescent="0.25">
      <c r="A38" s="155">
        <v>37</v>
      </c>
      <c r="B38" s="9"/>
      <c r="C38" s="11"/>
      <c r="D38" s="156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9"/>
      <c r="C41" s="11"/>
      <c r="D41" s="9" t="s">
        <v>49</v>
      </c>
    </row>
    <row r="42" spans="1:4" ht="18.75" x14ac:dyDescent="0.3">
      <c r="A42" s="9">
        <v>41</v>
      </c>
      <c r="B42" s="166" t="s">
        <v>60</v>
      </c>
      <c r="C42" s="166" t="s">
        <v>141</v>
      </c>
      <c r="D42" s="9" t="s">
        <v>23</v>
      </c>
    </row>
    <row r="43" spans="1:4" ht="18.75" x14ac:dyDescent="0.3">
      <c r="A43" s="9">
        <v>42</v>
      </c>
      <c r="B43" s="166" t="s">
        <v>396</v>
      </c>
      <c r="C43" s="166" t="s">
        <v>548</v>
      </c>
      <c r="D43" s="9" t="s">
        <v>23</v>
      </c>
    </row>
    <row r="44" spans="1:4" ht="18.75" x14ac:dyDescent="0.3">
      <c r="A44" s="9">
        <v>43</v>
      </c>
      <c r="B44" s="166" t="s">
        <v>80</v>
      </c>
      <c r="C44" s="166" t="s">
        <v>502</v>
      </c>
      <c r="D44" s="9" t="s">
        <v>23</v>
      </c>
    </row>
    <row r="45" spans="1:4" ht="18.75" x14ac:dyDescent="0.3">
      <c r="A45" s="9">
        <v>44</v>
      </c>
      <c r="B45" s="166" t="s">
        <v>503</v>
      </c>
      <c r="C45" s="166" t="s">
        <v>505</v>
      </c>
      <c r="D45" s="9" t="s">
        <v>23</v>
      </c>
    </row>
    <row r="46" spans="1:4" ht="18.75" x14ac:dyDescent="0.3">
      <c r="A46" s="9">
        <v>45</v>
      </c>
      <c r="B46" s="166" t="s">
        <v>381</v>
      </c>
      <c r="C46" s="166" t="s">
        <v>549</v>
      </c>
      <c r="D46" s="9" t="s">
        <v>23</v>
      </c>
    </row>
    <row r="47" spans="1:4" ht="18.75" x14ac:dyDescent="0.3">
      <c r="A47" s="9">
        <v>46</v>
      </c>
      <c r="B47" s="166" t="s">
        <v>80</v>
      </c>
      <c r="C47" s="166" t="s">
        <v>506</v>
      </c>
      <c r="D47" s="9" t="s">
        <v>23</v>
      </c>
    </row>
    <row r="48" spans="1:4" ht="18.75" x14ac:dyDescent="0.3">
      <c r="A48" s="9">
        <v>47</v>
      </c>
      <c r="B48" s="166" t="s">
        <v>291</v>
      </c>
      <c r="C48" s="166" t="s">
        <v>507</v>
      </c>
      <c r="D48" s="9" t="s">
        <v>23</v>
      </c>
    </row>
    <row r="49" spans="1:4" ht="18.75" x14ac:dyDescent="0.3">
      <c r="A49" s="9">
        <v>48</v>
      </c>
      <c r="B49" s="166" t="s">
        <v>64</v>
      </c>
      <c r="C49" s="166" t="s">
        <v>508</v>
      </c>
      <c r="D49" s="9" t="s">
        <v>23</v>
      </c>
    </row>
    <row r="50" spans="1:4" ht="18.75" x14ac:dyDescent="0.3">
      <c r="A50" s="9">
        <v>49</v>
      </c>
      <c r="B50" s="166" t="s">
        <v>189</v>
      </c>
      <c r="C50" s="166" t="s">
        <v>509</v>
      </c>
      <c r="D50" s="9" t="s">
        <v>23</v>
      </c>
    </row>
    <row r="51" spans="1:4" ht="18.75" x14ac:dyDescent="0.3">
      <c r="A51" s="9">
        <v>50</v>
      </c>
      <c r="B51" s="166" t="s">
        <v>468</v>
      </c>
      <c r="C51" s="166" t="s">
        <v>61</v>
      </c>
      <c r="D51" s="9" t="s">
        <v>23</v>
      </c>
    </row>
    <row r="52" spans="1:4" ht="18.75" x14ac:dyDescent="0.3">
      <c r="A52" s="9">
        <v>51</v>
      </c>
      <c r="B52" s="166" t="s">
        <v>189</v>
      </c>
      <c r="C52" s="166" t="s">
        <v>307</v>
      </c>
      <c r="D52" s="9" t="s">
        <v>23</v>
      </c>
    </row>
    <row r="53" spans="1:4" ht="18.75" x14ac:dyDescent="0.3">
      <c r="A53" s="9">
        <v>52</v>
      </c>
      <c r="B53" s="166" t="s">
        <v>504</v>
      </c>
      <c r="C53" s="166" t="s">
        <v>58</v>
      </c>
      <c r="D53" s="9" t="s">
        <v>23</v>
      </c>
    </row>
    <row r="54" spans="1:4" ht="18.75" x14ac:dyDescent="0.3">
      <c r="A54" s="9">
        <v>53</v>
      </c>
      <c r="B54" s="166" t="s">
        <v>60</v>
      </c>
      <c r="C54" s="166" t="s">
        <v>550</v>
      </c>
      <c r="D54" s="9" t="s">
        <v>23</v>
      </c>
    </row>
    <row r="55" spans="1:4" ht="18.75" x14ac:dyDescent="0.3">
      <c r="A55" s="9">
        <v>54</v>
      </c>
      <c r="B55" s="166" t="s">
        <v>46</v>
      </c>
      <c r="C55" s="166" t="s">
        <v>428</v>
      </c>
      <c r="D55" s="9" t="s">
        <v>23</v>
      </c>
    </row>
    <row r="56" spans="1:4" ht="18.75" x14ac:dyDescent="0.3">
      <c r="A56" s="9">
        <v>55</v>
      </c>
      <c r="B56" s="166" t="s">
        <v>52</v>
      </c>
      <c r="C56" s="166" t="s">
        <v>510</v>
      </c>
      <c r="D56" s="9" t="s">
        <v>23</v>
      </c>
    </row>
    <row r="57" spans="1:4" ht="18.75" x14ac:dyDescent="0.3">
      <c r="A57" s="9">
        <v>56</v>
      </c>
      <c r="B57" s="166" t="s">
        <v>291</v>
      </c>
      <c r="C57" s="166" t="s">
        <v>141</v>
      </c>
      <c r="D57" s="9" t="s">
        <v>23</v>
      </c>
    </row>
    <row r="58" spans="1:4" ht="18.75" x14ac:dyDescent="0.25">
      <c r="A58" s="9">
        <v>57</v>
      </c>
      <c r="B58" s="9"/>
      <c r="C58" s="11"/>
      <c r="D58" s="9" t="s">
        <v>23</v>
      </c>
    </row>
    <row r="59" spans="1:4" ht="18.75" x14ac:dyDescent="0.25">
      <c r="A59" s="9">
        <v>58</v>
      </c>
      <c r="B59" s="9"/>
      <c r="C59" s="11"/>
      <c r="D59" s="9" t="s">
        <v>23</v>
      </c>
    </row>
    <row r="60" spans="1:4" ht="18.75" x14ac:dyDescent="0.25">
      <c r="A60" s="9">
        <v>59</v>
      </c>
      <c r="B60" s="9"/>
      <c r="C60" s="11"/>
      <c r="D60" s="9" t="s">
        <v>23</v>
      </c>
    </row>
    <row r="61" spans="1:4" ht="18.75" x14ac:dyDescent="0.25">
      <c r="A61" s="9">
        <v>60</v>
      </c>
      <c r="B61" s="9" t="s">
        <v>253</v>
      </c>
      <c r="C61" s="11" t="s">
        <v>295</v>
      </c>
      <c r="D61" s="9" t="s">
        <v>23</v>
      </c>
    </row>
    <row r="62" spans="1:4" ht="18.75" x14ac:dyDescent="0.3">
      <c r="A62" s="9">
        <v>61</v>
      </c>
      <c r="B62" s="185" t="s">
        <v>651</v>
      </c>
      <c r="C62" s="135" t="s">
        <v>652</v>
      </c>
      <c r="D62" s="9" t="s">
        <v>21</v>
      </c>
    </row>
    <row r="63" spans="1:4" ht="18.75" x14ac:dyDescent="0.3">
      <c r="A63" s="9">
        <v>62</v>
      </c>
      <c r="B63" s="185" t="s">
        <v>301</v>
      </c>
      <c r="C63" s="135" t="s">
        <v>653</v>
      </c>
      <c r="D63" s="9" t="s">
        <v>21</v>
      </c>
    </row>
    <row r="64" spans="1:4" ht="18.75" x14ac:dyDescent="0.3">
      <c r="A64" s="9">
        <v>63</v>
      </c>
      <c r="B64" s="197" t="s">
        <v>654</v>
      </c>
      <c r="C64" s="188" t="s">
        <v>655</v>
      </c>
      <c r="D64" s="9" t="s">
        <v>21</v>
      </c>
    </row>
    <row r="65" spans="1:4" ht="18.75" x14ac:dyDescent="0.3">
      <c r="A65" s="9">
        <v>64</v>
      </c>
      <c r="B65" s="185" t="s">
        <v>602</v>
      </c>
      <c r="C65" s="135" t="s">
        <v>656</v>
      </c>
      <c r="D65" s="9" t="s">
        <v>21</v>
      </c>
    </row>
    <row r="66" spans="1:4" ht="18.75" x14ac:dyDescent="0.3">
      <c r="A66" s="9">
        <v>65</v>
      </c>
      <c r="B66" s="187" t="s">
        <v>124</v>
      </c>
      <c r="C66" s="135" t="s">
        <v>657</v>
      </c>
      <c r="D66" s="9" t="s">
        <v>21</v>
      </c>
    </row>
    <row r="67" spans="1:4" ht="18.75" x14ac:dyDescent="0.3">
      <c r="A67" s="9">
        <v>66</v>
      </c>
      <c r="B67" s="185" t="s">
        <v>471</v>
      </c>
      <c r="C67" s="135" t="s">
        <v>447</v>
      </c>
      <c r="D67" s="9" t="s">
        <v>21</v>
      </c>
    </row>
    <row r="68" spans="1:4" ht="18.75" x14ac:dyDescent="0.3">
      <c r="A68" s="9">
        <v>67</v>
      </c>
      <c r="B68" s="185" t="s">
        <v>658</v>
      </c>
      <c r="C68" s="135" t="s">
        <v>659</v>
      </c>
      <c r="D68" s="9" t="s">
        <v>21</v>
      </c>
    </row>
    <row r="69" spans="1:4" ht="18.75" x14ac:dyDescent="0.3">
      <c r="A69" s="9">
        <v>68</v>
      </c>
      <c r="B69" s="185" t="s">
        <v>80</v>
      </c>
      <c r="C69" s="135" t="s">
        <v>660</v>
      </c>
      <c r="D69" s="9" t="s">
        <v>21</v>
      </c>
    </row>
    <row r="70" spans="1:4" ht="18.75" x14ac:dyDescent="0.3">
      <c r="A70" s="9">
        <v>69</v>
      </c>
      <c r="B70" s="185" t="s">
        <v>651</v>
      </c>
      <c r="C70" s="135" t="s">
        <v>529</v>
      </c>
      <c r="D70" s="9" t="s">
        <v>21</v>
      </c>
    </row>
    <row r="71" spans="1:4" ht="18.75" x14ac:dyDescent="0.3">
      <c r="A71" s="9">
        <v>70</v>
      </c>
      <c r="B71" s="185" t="s">
        <v>661</v>
      </c>
      <c r="C71" s="135" t="s">
        <v>662</v>
      </c>
      <c r="D71" s="9" t="s">
        <v>21</v>
      </c>
    </row>
    <row r="72" spans="1:4" ht="18.75" x14ac:dyDescent="0.3">
      <c r="A72" s="9">
        <v>71</v>
      </c>
      <c r="B72" s="185" t="s">
        <v>663</v>
      </c>
      <c r="C72" s="135" t="s">
        <v>664</v>
      </c>
      <c r="D72" s="9" t="s">
        <v>21</v>
      </c>
    </row>
    <row r="73" spans="1:4" ht="18.75" x14ac:dyDescent="0.3">
      <c r="A73" s="9">
        <v>72</v>
      </c>
      <c r="B73" s="185" t="s">
        <v>665</v>
      </c>
      <c r="C73" s="135" t="s">
        <v>467</v>
      </c>
      <c r="D73" s="9" t="s">
        <v>21</v>
      </c>
    </row>
    <row r="74" spans="1:4" ht="18.75" x14ac:dyDescent="0.3">
      <c r="A74" s="9">
        <v>73</v>
      </c>
      <c r="B74" s="185" t="s">
        <v>666</v>
      </c>
      <c r="C74" s="135" t="s">
        <v>667</v>
      </c>
      <c r="D74" s="9" t="s">
        <v>21</v>
      </c>
    </row>
    <row r="75" spans="1:4" ht="18.75" x14ac:dyDescent="0.3">
      <c r="A75" s="9">
        <v>74</v>
      </c>
      <c r="B75" s="185" t="s">
        <v>66</v>
      </c>
      <c r="C75" s="135" t="s">
        <v>668</v>
      </c>
      <c r="D75" s="9" t="s">
        <v>21</v>
      </c>
    </row>
    <row r="76" spans="1:4" ht="18.75" x14ac:dyDescent="0.3">
      <c r="A76" s="9">
        <v>75</v>
      </c>
      <c r="B76" s="185" t="s">
        <v>669</v>
      </c>
      <c r="C76" s="135" t="s">
        <v>670</v>
      </c>
      <c r="D76" s="9" t="s">
        <v>21</v>
      </c>
    </row>
    <row r="77" spans="1:4" ht="18.75" x14ac:dyDescent="0.3">
      <c r="A77" s="9">
        <v>76</v>
      </c>
      <c r="B77" s="185" t="s">
        <v>64</v>
      </c>
      <c r="C77" s="135" t="s">
        <v>671</v>
      </c>
      <c r="D77" s="9" t="s">
        <v>21</v>
      </c>
    </row>
    <row r="78" spans="1:4" ht="18.75" x14ac:dyDescent="0.3">
      <c r="A78" s="9">
        <v>77</v>
      </c>
      <c r="B78" s="185" t="s">
        <v>672</v>
      </c>
      <c r="C78" s="135" t="s">
        <v>673</v>
      </c>
      <c r="D78" s="9" t="s">
        <v>21</v>
      </c>
    </row>
    <row r="79" spans="1:4" ht="18.75" x14ac:dyDescent="0.3">
      <c r="A79" s="9">
        <v>78</v>
      </c>
      <c r="B79" s="187" t="s">
        <v>674</v>
      </c>
      <c r="C79" s="135" t="s">
        <v>675</v>
      </c>
      <c r="D79" s="9" t="s">
        <v>21</v>
      </c>
    </row>
    <row r="80" spans="1:4" ht="18.75" x14ac:dyDescent="0.3">
      <c r="A80" s="9">
        <v>79</v>
      </c>
      <c r="B80" s="187" t="s">
        <v>663</v>
      </c>
      <c r="C80" s="135" t="s">
        <v>272</v>
      </c>
      <c r="D80" s="9" t="s">
        <v>21</v>
      </c>
    </row>
    <row r="81" spans="1:4" ht="18.75" x14ac:dyDescent="0.3">
      <c r="A81" s="9">
        <v>80</v>
      </c>
      <c r="B81" s="185" t="s">
        <v>676</v>
      </c>
      <c r="C81" s="135" t="s">
        <v>677</v>
      </c>
      <c r="D81" s="9" t="s">
        <v>21</v>
      </c>
    </row>
    <row r="82" spans="1:4" ht="18.75" x14ac:dyDescent="0.25">
      <c r="A82" s="9">
        <v>81</v>
      </c>
      <c r="B82" s="136" t="s">
        <v>251</v>
      </c>
      <c r="C82" s="135" t="s">
        <v>807</v>
      </c>
      <c r="D82" s="9" t="s">
        <v>22</v>
      </c>
    </row>
    <row r="83" spans="1:4" ht="18.75" x14ac:dyDescent="0.25">
      <c r="A83" s="9">
        <v>82</v>
      </c>
      <c r="B83" s="136" t="s">
        <v>66</v>
      </c>
      <c r="C83" s="135" t="s">
        <v>808</v>
      </c>
      <c r="D83" s="9" t="s">
        <v>22</v>
      </c>
    </row>
    <row r="84" spans="1:4" ht="18.75" x14ac:dyDescent="0.25">
      <c r="A84" s="9">
        <v>83</v>
      </c>
      <c r="B84" s="136" t="s">
        <v>116</v>
      </c>
      <c r="C84" s="135" t="s">
        <v>809</v>
      </c>
      <c r="D84" s="9" t="s">
        <v>22</v>
      </c>
    </row>
    <row r="85" spans="1:4" ht="18.75" x14ac:dyDescent="0.25">
      <c r="A85" s="9">
        <v>84</v>
      </c>
      <c r="B85" s="136" t="s">
        <v>810</v>
      </c>
      <c r="C85" s="135" t="s">
        <v>811</v>
      </c>
      <c r="D85" s="9" t="s">
        <v>22</v>
      </c>
    </row>
    <row r="86" spans="1:4" ht="18.75" x14ac:dyDescent="0.25">
      <c r="A86" s="9">
        <v>85</v>
      </c>
      <c r="B86" s="136" t="s">
        <v>60</v>
      </c>
      <c r="C86" s="135" t="s">
        <v>812</v>
      </c>
      <c r="D86" s="9" t="s">
        <v>22</v>
      </c>
    </row>
    <row r="87" spans="1:4" ht="18.75" x14ac:dyDescent="0.25">
      <c r="A87" s="9">
        <v>86</v>
      </c>
      <c r="B87" s="136" t="s">
        <v>396</v>
      </c>
      <c r="C87" s="135" t="s">
        <v>813</v>
      </c>
      <c r="D87" s="9" t="s">
        <v>22</v>
      </c>
    </row>
    <row r="88" spans="1:4" ht="18.75" x14ac:dyDescent="0.25">
      <c r="A88" s="9">
        <v>87</v>
      </c>
      <c r="B88" s="136" t="s">
        <v>291</v>
      </c>
      <c r="C88" s="135" t="s">
        <v>814</v>
      </c>
      <c r="D88" s="9" t="s">
        <v>22</v>
      </c>
    </row>
    <row r="89" spans="1:4" ht="18.75" x14ac:dyDescent="0.25">
      <c r="A89" s="9">
        <v>88</v>
      </c>
      <c r="B89" s="136" t="s">
        <v>504</v>
      </c>
      <c r="C89" s="135" t="s">
        <v>815</v>
      </c>
      <c r="D89" s="9" t="s">
        <v>22</v>
      </c>
    </row>
    <row r="90" spans="1:4" ht="18.75" x14ac:dyDescent="0.25">
      <c r="A90" s="9">
        <v>89</v>
      </c>
      <c r="B90" s="136" t="s">
        <v>358</v>
      </c>
      <c r="C90" s="135" t="s">
        <v>800</v>
      </c>
      <c r="D90" s="9" t="s">
        <v>22</v>
      </c>
    </row>
    <row r="91" spans="1:4" ht="18.75" x14ac:dyDescent="0.25">
      <c r="A91" s="9">
        <v>90</v>
      </c>
      <c r="B91" s="136" t="s">
        <v>816</v>
      </c>
      <c r="C91" s="135" t="s">
        <v>817</v>
      </c>
      <c r="D91" s="9" t="s">
        <v>22</v>
      </c>
    </row>
    <row r="92" spans="1:4" ht="18.75" x14ac:dyDescent="0.25">
      <c r="A92" s="9">
        <v>91</v>
      </c>
      <c r="B92" s="136" t="s">
        <v>180</v>
      </c>
      <c r="C92" s="135" t="s">
        <v>584</v>
      </c>
      <c r="D92" s="9" t="s">
        <v>22</v>
      </c>
    </row>
    <row r="93" spans="1:4" ht="18.75" x14ac:dyDescent="0.25">
      <c r="A93" s="9">
        <v>92</v>
      </c>
      <c r="B93" s="136" t="s">
        <v>80</v>
      </c>
      <c r="C93" s="135" t="s">
        <v>818</v>
      </c>
      <c r="D93" s="9" t="s">
        <v>22</v>
      </c>
    </row>
    <row r="94" spans="1:4" ht="18.75" x14ac:dyDescent="0.25">
      <c r="A94" s="9">
        <v>93</v>
      </c>
      <c r="B94" s="136" t="s">
        <v>60</v>
      </c>
      <c r="C94" s="135" t="s">
        <v>819</v>
      </c>
      <c r="D94" s="9" t="s">
        <v>22</v>
      </c>
    </row>
    <row r="95" spans="1:4" ht="18.75" x14ac:dyDescent="0.25">
      <c r="A95" s="9">
        <v>94</v>
      </c>
      <c r="B95" s="136" t="s">
        <v>132</v>
      </c>
      <c r="C95" s="135" t="s">
        <v>429</v>
      </c>
      <c r="D95" s="9" t="s">
        <v>22</v>
      </c>
    </row>
    <row r="96" spans="1:4" ht="18.75" x14ac:dyDescent="0.25">
      <c r="A96" s="9">
        <v>95</v>
      </c>
      <c r="B96" s="9"/>
      <c r="C96" s="11"/>
      <c r="D96" s="9" t="s">
        <v>22</v>
      </c>
    </row>
    <row r="97" spans="1:4" ht="18.75" x14ac:dyDescent="0.25">
      <c r="A97" s="9">
        <v>96</v>
      </c>
      <c r="B97" s="9"/>
      <c r="C97" s="11"/>
      <c r="D97" s="9" t="s">
        <v>22</v>
      </c>
    </row>
    <row r="98" spans="1:4" ht="18.75" x14ac:dyDescent="0.25">
      <c r="A98" s="9">
        <v>97</v>
      </c>
      <c r="B98" s="9"/>
      <c r="C98" s="11"/>
      <c r="D98" s="9" t="s">
        <v>22</v>
      </c>
    </row>
    <row r="99" spans="1:4" ht="18.75" x14ac:dyDescent="0.25">
      <c r="A99" s="9">
        <v>98</v>
      </c>
      <c r="B99" s="9"/>
      <c r="C99" s="11"/>
      <c r="D99" s="9" t="s">
        <v>22</v>
      </c>
    </row>
    <row r="100" spans="1:4" ht="18.75" x14ac:dyDescent="0.25">
      <c r="A100" s="9">
        <v>99</v>
      </c>
      <c r="B100" s="9"/>
      <c r="C100" s="11"/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&amp;CINTERMEDIATE BOYS ENTRY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39" zoomScaleNormal="100" workbookViewId="0">
      <selection activeCell="C58" sqref="C58"/>
    </sheetView>
  </sheetViews>
  <sheetFormatPr defaultRowHeight="15" x14ac:dyDescent="0.25"/>
  <cols>
    <col min="1" max="1" width="9.140625" style="8"/>
    <col min="2" max="2" width="16.28515625" style="8" customWidth="1"/>
    <col min="3" max="3" width="23.7109375" style="8" customWidth="1"/>
    <col min="4" max="4" width="21.42578125" style="8" customWidth="1"/>
    <col min="5" max="16384" width="9.140625" style="8"/>
  </cols>
  <sheetData>
    <row r="1" spans="1:4" ht="18.75" x14ac:dyDescent="0.25">
      <c r="A1" s="6" t="s">
        <v>44</v>
      </c>
      <c r="B1" s="6"/>
      <c r="C1" s="7" t="s">
        <v>45</v>
      </c>
      <c r="D1" s="6" t="s">
        <v>43</v>
      </c>
    </row>
    <row r="2" spans="1:4" ht="18.75" customHeight="1" x14ac:dyDescent="0.25">
      <c r="A2" s="9">
        <v>1</v>
      </c>
      <c r="B2" s="162" t="s">
        <v>191</v>
      </c>
      <c r="C2" s="162" t="s">
        <v>192</v>
      </c>
      <c r="D2" s="9" t="s">
        <v>24</v>
      </c>
    </row>
    <row r="3" spans="1:4" ht="18.75" x14ac:dyDescent="0.25">
      <c r="A3" s="9">
        <v>2</v>
      </c>
      <c r="B3" s="162" t="s">
        <v>193</v>
      </c>
      <c r="C3" s="162" t="s">
        <v>194</v>
      </c>
      <c r="D3" s="9" t="s">
        <v>24</v>
      </c>
    </row>
    <row r="4" spans="1:4" ht="18.75" x14ac:dyDescent="0.25">
      <c r="A4" s="9">
        <v>3</v>
      </c>
      <c r="B4" s="162" t="s">
        <v>195</v>
      </c>
      <c r="C4" s="162" t="s">
        <v>196</v>
      </c>
      <c r="D4" s="9" t="s">
        <v>24</v>
      </c>
    </row>
    <row r="5" spans="1:4" ht="18.75" x14ac:dyDescent="0.25">
      <c r="A5" s="9">
        <v>4</v>
      </c>
      <c r="B5" s="162" t="s">
        <v>197</v>
      </c>
      <c r="C5" s="162" t="s">
        <v>198</v>
      </c>
      <c r="D5" s="9" t="s">
        <v>24</v>
      </c>
    </row>
    <row r="6" spans="1:4" ht="18.75" customHeight="1" x14ac:dyDescent="0.25">
      <c r="A6" s="9">
        <v>5</v>
      </c>
      <c r="B6" s="162" t="s">
        <v>199</v>
      </c>
      <c r="C6" s="162" t="s">
        <v>118</v>
      </c>
      <c r="D6" s="9" t="s">
        <v>24</v>
      </c>
    </row>
    <row r="7" spans="1:4" ht="18.75" customHeight="1" x14ac:dyDescent="0.25">
      <c r="A7" s="9">
        <v>6</v>
      </c>
      <c r="B7" s="162" t="s">
        <v>200</v>
      </c>
      <c r="C7" s="162" t="s">
        <v>201</v>
      </c>
      <c r="D7" s="9" t="s">
        <v>24</v>
      </c>
    </row>
    <row r="8" spans="1:4" ht="18.75" x14ac:dyDescent="0.25">
      <c r="A8" s="9">
        <v>7</v>
      </c>
      <c r="B8" s="162" t="s">
        <v>93</v>
      </c>
      <c r="C8" s="162" t="s">
        <v>202</v>
      </c>
      <c r="D8" s="9" t="s">
        <v>24</v>
      </c>
    </row>
    <row r="9" spans="1:4" ht="18.75" x14ac:dyDescent="0.25">
      <c r="A9" s="9">
        <v>8</v>
      </c>
      <c r="B9" s="162" t="s">
        <v>565</v>
      </c>
      <c r="C9" s="162" t="s">
        <v>204</v>
      </c>
      <c r="D9" s="9" t="s">
        <v>24</v>
      </c>
    </row>
    <row r="10" spans="1:4" ht="18.75" x14ac:dyDescent="0.25">
      <c r="A10" s="9">
        <v>9</v>
      </c>
      <c r="B10" s="162" t="s">
        <v>86</v>
      </c>
      <c r="C10" s="162" t="s">
        <v>205</v>
      </c>
      <c r="D10" s="9" t="s">
        <v>24</v>
      </c>
    </row>
    <row r="11" spans="1:4" ht="18.75" customHeight="1" x14ac:dyDescent="0.25">
      <c r="A11" s="9">
        <v>10</v>
      </c>
      <c r="B11" s="162" t="s">
        <v>206</v>
      </c>
      <c r="C11" s="162" t="s">
        <v>207</v>
      </c>
      <c r="D11" s="9" t="s">
        <v>24</v>
      </c>
    </row>
    <row r="12" spans="1:4" ht="18.75" x14ac:dyDescent="0.25">
      <c r="A12" s="9">
        <v>11</v>
      </c>
      <c r="B12" s="162" t="s">
        <v>208</v>
      </c>
      <c r="C12" s="162" t="s">
        <v>209</v>
      </c>
      <c r="D12" s="9" t="s">
        <v>24</v>
      </c>
    </row>
    <row r="13" spans="1:4" ht="18.75" x14ac:dyDescent="0.25">
      <c r="A13" s="9">
        <v>12</v>
      </c>
      <c r="B13" s="162" t="s">
        <v>210</v>
      </c>
      <c r="C13" s="162" t="s">
        <v>211</v>
      </c>
      <c r="D13" s="9" t="s">
        <v>24</v>
      </c>
    </row>
    <row r="14" spans="1:4" ht="18.75" x14ac:dyDescent="0.25">
      <c r="A14" s="9">
        <v>13</v>
      </c>
      <c r="B14" s="162" t="s">
        <v>48</v>
      </c>
      <c r="C14" s="162" t="s">
        <v>69</v>
      </c>
      <c r="D14" s="9" t="s">
        <v>24</v>
      </c>
    </row>
    <row r="15" spans="1:4" ht="18.75" x14ac:dyDescent="0.25">
      <c r="A15" s="9">
        <v>14</v>
      </c>
      <c r="B15" s="162" t="s">
        <v>212</v>
      </c>
      <c r="C15" s="162" t="s">
        <v>213</v>
      </c>
      <c r="D15" s="9" t="s">
        <v>24</v>
      </c>
    </row>
    <row r="16" spans="1:4" ht="18.75" x14ac:dyDescent="0.25">
      <c r="A16" s="9">
        <v>15</v>
      </c>
      <c r="B16" s="162" t="s">
        <v>214</v>
      </c>
      <c r="C16" s="162" t="s">
        <v>162</v>
      </c>
      <c r="D16" s="9" t="s">
        <v>24</v>
      </c>
    </row>
    <row r="17" spans="1:4" ht="18.75" x14ac:dyDescent="0.25">
      <c r="A17" s="9">
        <v>16</v>
      </c>
      <c r="B17" s="162" t="s">
        <v>215</v>
      </c>
      <c r="C17" s="162" t="s">
        <v>141</v>
      </c>
      <c r="D17" s="9" t="s">
        <v>24</v>
      </c>
    </row>
    <row r="18" spans="1:4" ht="18.75" customHeight="1" x14ac:dyDescent="0.25">
      <c r="A18" s="9">
        <v>17</v>
      </c>
      <c r="B18" s="182" t="s">
        <v>86</v>
      </c>
      <c r="C18" s="183" t="s">
        <v>566</v>
      </c>
      <c r="D18" s="9" t="s">
        <v>24</v>
      </c>
    </row>
    <row r="19" spans="1:4" ht="18.75" x14ac:dyDescent="0.25">
      <c r="A19" s="9">
        <v>18</v>
      </c>
      <c r="B19" s="136" t="s">
        <v>567</v>
      </c>
      <c r="C19" s="136" t="s">
        <v>568</v>
      </c>
      <c r="D19" s="9" t="s">
        <v>24</v>
      </c>
    </row>
    <row r="20" spans="1:4" ht="18.75" x14ac:dyDescent="0.25">
      <c r="A20" s="9">
        <v>19</v>
      </c>
      <c r="B20" s="9"/>
      <c r="C20" s="12"/>
      <c r="D20" s="9" t="s">
        <v>24</v>
      </c>
    </row>
    <row r="21" spans="1:4" ht="18.75" x14ac:dyDescent="0.25">
      <c r="A21" s="9">
        <v>20</v>
      </c>
      <c r="B21" s="157"/>
      <c r="C21" s="157"/>
      <c r="D21" s="9" t="s">
        <v>24</v>
      </c>
    </row>
    <row r="22" spans="1:4" ht="18.75" x14ac:dyDescent="0.25">
      <c r="A22" s="155">
        <v>21</v>
      </c>
      <c r="B22" s="136" t="s">
        <v>312</v>
      </c>
      <c r="C22" s="198" t="s">
        <v>931</v>
      </c>
      <c r="D22" s="156" t="s">
        <v>49</v>
      </c>
    </row>
    <row r="23" spans="1:4" ht="18.75" customHeight="1" x14ac:dyDescent="0.25">
      <c r="A23" s="155">
        <v>22</v>
      </c>
      <c r="B23" s="136" t="s">
        <v>313</v>
      </c>
      <c r="C23" s="136" t="s">
        <v>932</v>
      </c>
      <c r="D23" s="156" t="s">
        <v>49</v>
      </c>
    </row>
    <row r="24" spans="1:4" ht="18.75" customHeight="1" x14ac:dyDescent="0.25">
      <c r="A24" s="155">
        <v>23</v>
      </c>
      <c r="B24" s="136" t="s">
        <v>314</v>
      </c>
      <c r="C24" s="181" t="s">
        <v>933</v>
      </c>
      <c r="D24" s="156" t="s">
        <v>49</v>
      </c>
    </row>
    <row r="25" spans="1:4" ht="18.75" x14ac:dyDescent="0.25">
      <c r="A25" s="155">
        <v>24</v>
      </c>
      <c r="B25" s="136" t="s">
        <v>229</v>
      </c>
      <c r="C25" s="136" t="s">
        <v>934</v>
      </c>
      <c r="D25" s="156" t="s">
        <v>49</v>
      </c>
    </row>
    <row r="26" spans="1:4" ht="18.75" x14ac:dyDescent="0.25">
      <c r="A26" s="155">
        <v>25</v>
      </c>
      <c r="B26" s="136" t="s">
        <v>315</v>
      </c>
      <c r="C26" s="244" t="s">
        <v>935</v>
      </c>
      <c r="D26" s="156" t="s">
        <v>49</v>
      </c>
    </row>
    <row r="27" spans="1:4" ht="18.75" customHeight="1" x14ac:dyDescent="0.25">
      <c r="A27" s="155">
        <v>26</v>
      </c>
      <c r="B27" s="136" t="s">
        <v>89</v>
      </c>
      <c r="C27" s="135" t="s">
        <v>936</v>
      </c>
      <c r="D27" s="156" t="s">
        <v>49</v>
      </c>
    </row>
    <row r="28" spans="1:4" ht="18.75" x14ac:dyDescent="0.25">
      <c r="A28" s="155">
        <v>27</v>
      </c>
      <c r="B28" s="136" t="s">
        <v>316</v>
      </c>
      <c r="C28" s="244" t="s">
        <v>937</v>
      </c>
      <c r="D28" s="156" t="s">
        <v>49</v>
      </c>
    </row>
    <row r="29" spans="1:4" ht="18.75" x14ac:dyDescent="0.25">
      <c r="A29" s="155">
        <v>28</v>
      </c>
      <c r="B29" s="136" t="s">
        <v>104</v>
      </c>
      <c r="C29" s="244" t="s">
        <v>938</v>
      </c>
      <c r="D29" s="156" t="s">
        <v>49</v>
      </c>
    </row>
    <row r="30" spans="1:4" ht="18.75" x14ac:dyDescent="0.25">
      <c r="A30" s="155">
        <v>29</v>
      </c>
      <c r="B30" s="136" t="s">
        <v>95</v>
      </c>
      <c r="C30" s="199" t="s">
        <v>939</v>
      </c>
      <c r="D30" s="156" t="s">
        <v>49</v>
      </c>
    </row>
    <row r="31" spans="1:4" ht="18.75" x14ac:dyDescent="0.25">
      <c r="A31" s="155">
        <v>30</v>
      </c>
      <c r="B31" s="136" t="s">
        <v>95</v>
      </c>
      <c r="C31" s="136" t="s">
        <v>940</v>
      </c>
      <c r="D31" s="156" t="s">
        <v>49</v>
      </c>
    </row>
    <row r="32" spans="1:4" ht="18.75" x14ac:dyDescent="0.25">
      <c r="A32" s="155">
        <v>31</v>
      </c>
      <c r="B32" s="136" t="s">
        <v>229</v>
      </c>
      <c r="C32" s="136" t="s">
        <v>941</v>
      </c>
      <c r="D32" s="156" t="s">
        <v>49</v>
      </c>
    </row>
    <row r="33" spans="1:4" ht="18.75" customHeight="1" x14ac:dyDescent="0.25">
      <c r="A33" s="155">
        <v>32</v>
      </c>
      <c r="B33" s="136" t="s">
        <v>318</v>
      </c>
      <c r="C33" s="135" t="s">
        <v>942</v>
      </c>
      <c r="D33" s="156" t="s">
        <v>49</v>
      </c>
    </row>
    <row r="34" spans="1:4" ht="18.75" x14ac:dyDescent="0.3">
      <c r="A34" s="155">
        <v>33</v>
      </c>
      <c r="B34" s="142"/>
      <c r="C34" s="142"/>
      <c r="D34" s="156" t="s">
        <v>49</v>
      </c>
    </row>
    <row r="35" spans="1:4" ht="18.75" customHeight="1" x14ac:dyDescent="0.3">
      <c r="A35" s="155">
        <v>34</v>
      </c>
      <c r="B35" s="142"/>
      <c r="C35" s="142"/>
      <c r="D35" s="156" t="s">
        <v>49</v>
      </c>
    </row>
    <row r="36" spans="1:4" ht="18.75" x14ac:dyDescent="0.3">
      <c r="A36" s="155">
        <v>35</v>
      </c>
      <c r="B36" s="142"/>
      <c r="C36" s="142"/>
      <c r="D36" s="156" t="s">
        <v>49</v>
      </c>
    </row>
    <row r="37" spans="1:4" ht="18.75" customHeight="1" x14ac:dyDescent="0.3">
      <c r="A37" s="155">
        <v>36</v>
      </c>
      <c r="B37" s="142"/>
      <c r="C37" s="142"/>
      <c r="D37" s="156" t="s">
        <v>49</v>
      </c>
    </row>
    <row r="38" spans="1:4" ht="18.75" customHeight="1" x14ac:dyDescent="0.25">
      <c r="A38" s="155">
        <v>37</v>
      </c>
      <c r="B38" s="9"/>
      <c r="C38" s="11"/>
      <c r="D38" s="156" t="s">
        <v>49</v>
      </c>
    </row>
    <row r="39" spans="1:4" ht="18.75" x14ac:dyDescent="0.25">
      <c r="A39" s="9">
        <v>38</v>
      </c>
      <c r="B39" s="9"/>
      <c r="C39" s="11"/>
      <c r="D39" s="9" t="s">
        <v>49</v>
      </c>
    </row>
    <row r="40" spans="1:4" ht="18.75" x14ac:dyDescent="0.25">
      <c r="A40" s="9">
        <v>39</v>
      </c>
      <c r="B40" s="9"/>
      <c r="C40" s="11"/>
      <c r="D40" s="9" t="s">
        <v>49</v>
      </c>
    </row>
    <row r="41" spans="1:4" ht="18.75" x14ac:dyDescent="0.25">
      <c r="A41" s="9">
        <v>40</v>
      </c>
      <c r="B41" s="157"/>
      <c r="C41" s="174"/>
      <c r="D41" s="9" t="s">
        <v>49</v>
      </c>
    </row>
    <row r="42" spans="1:4" ht="18.75" x14ac:dyDescent="0.3">
      <c r="A42" s="155">
        <v>41</v>
      </c>
      <c r="B42" s="166" t="s">
        <v>112</v>
      </c>
      <c r="C42" s="166" t="s">
        <v>490</v>
      </c>
      <c r="D42" s="156" t="s">
        <v>23</v>
      </c>
    </row>
    <row r="43" spans="1:4" ht="18.75" x14ac:dyDescent="0.3">
      <c r="A43" s="155">
        <v>42</v>
      </c>
      <c r="B43" s="166" t="s">
        <v>95</v>
      </c>
      <c r="C43" s="166" t="s">
        <v>491</v>
      </c>
      <c r="D43" s="156" t="s">
        <v>23</v>
      </c>
    </row>
    <row r="44" spans="1:4" ht="18.75" x14ac:dyDescent="0.3">
      <c r="A44" s="155">
        <v>43</v>
      </c>
      <c r="B44" s="166" t="s">
        <v>112</v>
      </c>
      <c r="C44" s="166" t="s">
        <v>186</v>
      </c>
      <c r="D44" s="156" t="s">
        <v>23</v>
      </c>
    </row>
    <row r="45" spans="1:4" ht="18.75" x14ac:dyDescent="0.3">
      <c r="A45" s="155">
        <v>44</v>
      </c>
      <c r="B45" s="166" t="s">
        <v>551</v>
      </c>
      <c r="C45" s="166" t="s">
        <v>492</v>
      </c>
      <c r="D45" s="156" t="s">
        <v>23</v>
      </c>
    </row>
    <row r="46" spans="1:4" ht="18.75" x14ac:dyDescent="0.3">
      <c r="A46" s="155">
        <v>45</v>
      </c>
      <c r="B46" s="166" t="s">
        <v>484</v>
      </c>
      <c r="C46" s="166" t="s">
        <v>493</v>
      </c>
      <c r="D46" s="156" t="s">
        <v>23</v>
      </c>
    </row>
    <row r="47" spans="1:4" ht="18.75" x14ac:dyDescent="0.3">
      <c r="A47" s="155">
        <v>46</v>
      </c>
      <c r="B47" s="166" t="s">
        <v>485</v>
      </c>
      <c r="C47" s="166" t="s">
        <v>494</v>
      </c>
      <c r="D47" s="156" t="s">
        <v>23</v>
      </c>
    </row>
    <row r="48" spans="1:4" ht="18.75" x14ac:dyDescent="0.3">
      <c r="A48" s="155">
        <v>47</v>
      </c>
      <c r="B48" s="166" t="s">
        <v>486</v>
      </c>
      <c r="C48" s="166" t="s">
        <v>495</v>
      </c>
      <c r="D48" s="156" t="s">
        <v>23</v>
      </c>
    </row>
    <row r="49" spans="1:4" ht="18.75" x14ac:dyDescent="0.3">
      <c r="A49" s="155">
        <v>48</v>
      </c>
      <c r="B49" s="166" t="s">
        <v>552</v>
      </c>
      <c r="C49" s="166" t="s">
        <v>496</v>
      </c>
      <c r="D49" s="156" t="s">
        <v>23</v>
      </c>
    </row>
    <row r="50" spans="1:4" ht="18.75" x14ac:dyDescent="0.3">
      <c r="A50" s="155">
        <v>49</v>
      </c>
      <c r="B50" s="166" t="s">
        <v>483</v>
      </c>
      <c r="C50" s="166" t="s">
        <v>497</v>
      </c>
      <c r="D50" s="156" t="s">
        <v>23</v>
      </c>
    </row>
    <row r="51" spans="1:4" ht="18.75" x14ac:dyDescent="0.3">
      <c r="A51" s="155">
        <v>50</v>
      </c>
      <c r="B51" s="166" t="s">
        <v>50</v>
      </c>
      <c r="C51" s="166" t="s">
        <v>132</v>
      </c>
      <c r="D51" s="156" t="s">
        <v>23</v>
      </c>
    </row>
    <row r="52" spans="1:4" ht="18.75" x14ac:dyDescent="0.3">
      <c r="A52" s="155">
        <v>51</v>
      </c>
      <c r="B52" s="166" t="s">
        <v>210</v>
      </c>
      <c r="C52" s="166" t="s">
        <v>498</v>
      </c>
      <c r="D52" s="156" t="s">
        <v>23</v>
      </c>
    </row>
    <row r="53" spans="1:4" ht="18.75" x14ac:dyDescent="0.3">
      <c r="A53" s="155">
        <v>52</v>
      </c>
      <c r="B53" s="166" t="s">
        <v>210</v>
      </c>
      <c r="C53" s="166" t="s">
        <v>141</v>
      </c>
      <c r="D53" s="156" t="s">
        <v>23</v>
      </c>
    </row>
    <row r="54" spans="1:4" ht="18.75" x14ac:dyDescent="0.3">
      <c r="A54" s="155">
        <v>53</v>
      </c>
      <c r="B54" s="166" t="s">
        <v>487</v>
      </c>
      <c r="C54" s="166" t="s">
        <v>499</v>
      </c>
      <c r="D54" s="156" t="s">
        <v>23</v>
      </c>
    </row>
    <row r="55" spans="1:4" ht="18.75" x14ac:dyDescent="0.3">
      <c r="A55" s="155">
        <v>54</v>
      </c>
      <c r="B55" s="166" t="s">
        <v>488</v>
      </c>
      <c r="C55" s="166" t="s">
        <v>500</v>
      </c>
      <c r="D55" s="156" t="s">
        <v>23</v>
      </c>
    </row>
    <row r="56" spans="1:4" ht="18.75" x14ac:dyDescent="0.3">
      <c r="A56" s="155">
        <v>55</v>
      </c>
      <c r="B56" s="166" t="s">
        <v>489</v>
      </c>
      <c r="C56" s="166" t="s">
        <v>437</v>
      </c>
      <c r="D56" s="156" t="s">
        <v>23</v>
      </c>
    </row>
    <row r="57" spans="1:4" ht="18.75" x14ac:dyDescent="0.3">
      <c r="A57" s="155">
        <v>56</v>
      </c>
      <c r="B57" s="166" t="s">
        <v>448</v>
      </c>
      <c r="C57" s="166" t="s">
        <v>501</v>
      </c>
      <c r="D57" s="156" t="s">
        <v>23</v>
      </c>
    </row>
    <row r="58" spans="1:4" ht="18.75" x14ac:dyDescent="0.25">
      <c r="A58" s="155">
        <v>57</v>
      </c>
      <c r="B58" s="9" t="s">
        <v>970</v>
      </c>
      <c r="C58" s="11" t="s">
        <v>535</v>
      </c>
      <c r="D58" s="156" t="s">
        <v>23</v>
      </c>
    </row>
    <row r="59" spans="1:4" ht="18.75" x14ac:dyDescent="0.25">
      <c r="A59" s="9">
        <v>58</v>
      </c>
      <c r="B59" s="9"/>
      <c r="C59" s="11"/>
      <c r="D59" s="9" t="s">
        <v>23</v>
      </c>
    </row>
    <row r="60" spans="1:4" ht="18.75" x14ac:dyDescent="0.25">
      <c r="A60" s="9">
        <v>59</v>
      </c>
      <c r="B60" s="9"/>
      <c r="C60" s="11"/>
      <c r="D60" s="9" t="s">
        <v>23</v>
      </c>
    </row>
    <row r="61" spans="1:4" ht="18.75" x14ac:dyDescent="0.25">
      <c r="A61" s="9">
        <v>60</v>
      </c>
      <c r="B61" s="9"/>
      <c r="C61" s="11"/>
      <c r="D61" s="9" t="s">
        <v>23</v>
      </c>
    </row>
    <row r="62" spans="1:4" ht="18.75" x14ac:dyDescent="0.3">
      <c r="A62" s="9">
        <v>61</v>
      </c>
      <c r="B62" s="187" t="s">
        <v>232</v>
      </c>
      <c r="C62" s="135" t="s">
        <v>678</v>
      </c>
      <c r="D62" s="9" t="s">
        <v>21</v>
      </c>
    </row>
    <row r="63" spans="1:4" ht="18.75" x14ac:dyDescent="0.3">
      <c r="A63" s="9">
        <v>62</v>
      </c>
      <c r="B63" s="185" t="s">
        <v>318</v>
      </c>
      <c r="C63" s="135" t="s">
        <v>251</v>
      </c>
      <c r="D63" s="9" t="s">
        <v>21</v>
      </c>
    </row>
    <row r="64" spans="1:4" ht="18.75" x14ac:dyDescent="0.3">
      <c r="A64" s="9">
        <v>63</v>
      </c>
      <c r="B64" s="185" t="s">
        <v>136</v>
      </c>
      <c r="C64" s="135" t="s">
        <v>679</v>
      </c>
      <c r="D64" s="9" t="s">
        <v>21</v>
      </c>
    </row>
    <row r="65" spans="1:4" ht="18.75" x14ac:dyDescent="0.3">
      <c r="A65" s="9">
        <v>64</v>
      </c>
      <c r="B65" s="185" t="s">
        <v>680</v>
      </c>
      <c r="C65" s="135" t="s">
        <v>681</v>
      </c>
      <c r="D65" s="9" t="s">
        <v>21</v>
      </c>
    </row>
    <row r="66" spans="1:4" ht="18.75" x14ac:dyDescent="0.3">
      <c r="A66" s="9">
        <v>65</v>
      </c>
      <c r="B66" s="185" t="s">
        <v>627</v>
      </c>
      <c r="C66" s="135" t="s">
        <v>682</v>
      </c>
      <c r="D66" s="9" t="s">
        <v>21</v>
      </c>
    </row>
    <row r="67" spans="1:4" ht="18.75" x14ac:dyDescent="0.3">
      <c r="A67" s="9">
        <v>66</v>
      </c>
      <c r="B67" s="185" t="s">
        <v>683</v>
      </c>
      <c r="C67" s="135" t="s">
        <v>684</v>
      </c>
      <c r="D67" s="9" t="s">
        <v>21</v>
      </c>
    </row>
    <row r="68" spans="1:4" ht="18.75" x14ac:dyDescent="0.3">
      <c r="A68" s="9">
        <v>67</v>
      </c>
      <c r="B68" s="185" t="s">
        <v>597</v>
      </c>
      <c r="C68" s="135" t="s">
        <v>685</v>
      </c>
      <c r="D68" s="9" t="s">
        <v>21</v>
      </c>
    </row>
    <row r="69" spans="1:4" ht="18.75" x14ac:dyDescent="0.3">
      <c r="A69" s="9">
        <v>68</v>
      </c>
      <c r="B69" s="185" t="s">
        <v>635</v>
      </c>
      <c r="C69" s="135" t="s">
        <v>686</v>
      </c>
      <c r="D69" s="9" t="s">
        <v>21</v>
      </c>
    </row>
    <row r="70" spans="1:4" ht="18.75" x14ac:dyDescent="0.3">
      <c r="A70" s="9">
        <v>69</v>
      </c>
      <c r="B70" s="185" t="s">
        <v>618</v>
      </c>
      <c r="C70" s="135" t="s">
        <v>687</v>
      </c>
      <c r="D70" s="9" t="s">
        <v>21</v>
      </c>
    </row>
    <row r="71" spans="1:4" ht="18.75" x14ac:dyDescent="0.3">
      <c r="A71" s="9">
        <v>70</v>
      </c>
      <c r="B71" s="185" t="s">
        <v>627</v>
      </c>
      <c r="C71" s="135" t="s">
        <v>688</v>
      </c>
      <c r="D71" s="9" t="s">
        <v>21</v>
      </c>
    </row>
    <row r="72" spans="1:4" ht="18.75" x14ac:dyDescent="0.3">
      <c r="A72" s="9">
        <v>71</v>
      </c>
      <c r="B72" s="185" t="s">
        <v>689</v>
      </c>
      <c r="C72" s="135" t="s">
        <v>371</v>
      </c>
      <c r="D72" s="9" t="s">
        <v>21</v>
      </c>
    </row>
    <row r="73" spans="1:4" ht="18.75" x14ac:dyDescent="0.3">
      <c r="A73" s="9">
        <v>72</v>
      </c>
      <c r="B73" s="185" t="s">
        <v>690</v>
      </c>
      <c r="C73" s="135" t="s">
        <v>691</v>
      </c>
      <c r="D73" s="9" t="s">
        <v>21</v>
      </c>
    </row>
    <row r="74" spans="1:4" ht="18.75" x14ac:dyDescent="0.3">
      <c r="A74" s="9">
        <v>73</v>
      </c>
      <c r="B74" s="185" t="s">
        <v>692</v>
      </c>
      <c r="C74" s="135" t="s">
        <v>693</v>
      </c>
      <c r="D74" s="9" t="s">
        <v>21</v>
      </c>
    </row>
    <row r="75" spans="1:4" ht="18.75" x14ac:dyDescent="0.3">
      <c r="A75" s="9">
        <v>74</v>
      </c>
      <c r="B75" s="185" t="s">
        <v>694</v>
      </c>
      <c r="C75" s="135" t="s">
        <v>695</v>
      </c>
      <c r="D75" s="9" t="s">
        <v>21</v>
      </c>
    </row>
    <row r="76" spans="1:4" ht="18.75" x14ac:dyDescent="0.3">
      <c r="A76" s="9">
        <v>75</v>
      </c>
      <c r="B76" s="185" t="s">
        <v>696</v>
      </c>
      <c r="C76" s="135" t="s">
        <v>697</v>
      </c>
      <c r="D76" s="9" t="s">
        <v>21</v>
      </c>
    </row>
    <row r="77" spans="1:4" ht="18.75" x14ac:dyDescent="0.3">
      <c r="A77" s="9">
        <v>76</v>
      </c>
      <c r="B77" s="185" t="s">
        <v>314</v>
      </c>
      <c r="C77" s="135" t="s">
        <v>698</v>
      </c>
      <c r="D77" s="9" t="s">
        <v>21</v>
      </c>
    </row>
    <row r="78" spans="1:4" ht="18.75" x14ac:dyDescent="0.3">
      <c r="A78" s="9">
        <v>77</v>
      </c>
      <c r="B78" s="185" t="s">
        <v>50</v>
      </c>
      <c r="C78" s="135" t="s">
        <v>502</v>
      </c>
      <c r="D78" s="9" t="s">
        <v>21</v>
      </c>
    </row>
    <row r="79" spans="1:4" ht="18.75" x14ac:dyDescent="0.3">
      <c r="A79" s="9">
        <v>78</v>
      </c>
      <c r="B79" s="185" t="s">
        <v>699</v>
      </c>
      <c r="C79" s="135" t="s">
        <v>700</v>
      </c>
      <c r="D79" s="9" t="s">
        <v>21</v>
      </c>
    </row>
    <row r="80" spans="1:4" ht="18.75" x14ac:dyDescent="0.3">
      <c r="A80" s="9">
        <v>79</v>
      </c>
      <c r="B80" s="187" t="s">
        <v>701</v>
      </c>
      <c r="C80" s="135" t="s">
        <v>702</v>
      </c>
      <c r="D80" s="9" t="s">
        <v>21</v>
      </c>
    </row>
    <row r="81" spans="1:4" ht="18.75" x14ac:dyDescent="0.3">
      <c r="A81" s="9">
        <v>80</v>
      </c>
      <c r="B81" s="185" t="s">
        <v>694</v>
      </c>
      <c r="C81" s="135" t="s">
        <v>703</v>
      </c>
      <c r="D81" s="9" t="s">
        <v>21</v>
      </c>
    </row>
    <row r="82" spans="1:4" ht="18.75" x14ac:dyDescent="0.25">
      <c r="A82" s="9">
        <v>81</v>
      </c>
      <c r="B82" s="136" t="s">
        <v>567</v>
      </c>
      <c r="C82" s="135" t="s">
        <v>820</v>
      </c>
      <c r="D82" s="9" t="s">
        <v>22</v>
      </c>
    </row>
    <row r="83" spans="1:4" ht="18.75" x14ac:dyDescent="0.25">
      <c r="A83" s="9">
        <v>82</v>
      </c>
      <c r="B83" s="136" t="s">
        <v>48</v>
      </c>
      <c r="C83" s="135" t="s">
        <v>700</v>
      </c>
      <c r="D83" s="9" t="s">
        <v>22</v>
      </c>
    </row>
    <row r="84" spans="1:4" ht="18.75" x14ac:dyDescent="0.25">
      <c r="A84" s="9">
        <v>83</v>
      </c>
      <c r="B84" s="136" t="s">
        <v>821</v>
      </c>
      <c r="C84" s="135" t="s">
        <v>331</v>
      </c>
      <c r="D84" s="9" t="s">
        <v>22</v>
      </c>
    </row>
    <row r="85" spans="1:4" ht="18.75" x14ac:dyDescent="0.25">
      <c r="A85" s="9">
        <v>84</v>
      </c>
      <c r="B85" s="136" t="s">
        <v>822</v>
      </c>
      <c r="C85" s="135" t="s">
        <v>823</v>
      </c>
      <c r="D85" s="9" t="s">
        <v>22</v>
      </c>
    </row>
    <row r="86" spans="1:4" ht="18.75" x14ac:dyDescent="0.25">
      <c r="A86" s="9">
        <v>85</v>
      </c>
      <c r="B86" s="136" t="s">
        <v>227</v>
      </c>
      <c r="C86" s="135" t="s">
        <v>824</v>
      </c>
      <c r="D86" s="9" t="s">
        <v>22</v>
      </c>
    </row>
    <row r="87" spans="1:4" ht="18.75" x14ac:dyDescent="0.25">
      <c r="A87" s="9">
        <v>86</v>
      </c>
      <c r="B87" s="136" t="s">
        <v>226</v>
      </c>
      <c r="C87" s="135" t="s">
        <v>467</v>
      </c>
      <c r="D87" s="9" t="s">
        <v>22</v>
      </c>
    </row>
    <row r="88" spans="1:4" ht="18.75" x14ac:dyDescent="0.25">
      <c r="A88" s="9">
        <v>87</v>
      </c>
      <c r="B88" s="136" t="s">
        <v>825</v>
      </c>
      <c r="C88" s="135" t="s">
        <v>826</v>
      </c>
      <c r="D88" s="9" t="s">
        <v>22</v>
      </c>
    </row>
    <row r="89" spans="1:4" ht="18.75" x14ac:dyDescent="0.25">
      <c r="A89" s="9">
        <v>88</v>
      </c>
      <c r="B89" s="136" t="s">
        <v>763</v>
      </c>
      <c r="C89" s="135" t="s">
        <v>587</v>
      </c>
      <c r="D89" s="9" t="s">
        <v>22</v>
      </c>
    </row>
    <row r="90" spans="1:4" ht="18.75" x14ac:dyDescent="0.25">
      <c r="A90" s="9">
        <v>89</v>
      </c>
      <c r="B90" s="136" t="s">
        <v>215</v>
      </c>
      <c r="C90" s="135" t="s">
        <v>827</v>
      </c>
      <c r="D90" s="9" t="s">
        <v>22</v>
      </c>
    </row>
    <row r="91" spans="1:4" ht="18.75" x14ac:dyDescent="0.25">
      <c r="A91" s="9">
        <v>90</v>
      </c>
      <c r="B91" s="136" t="s">
        <v>758</v>
      </c>
      <c r="C91" s="135" t="s">
        <v>8</v>
      </c>
      <c r="D91" s="9" t="s">
        <v>22</v>
      </c>
    </row>
    <row r="92" spans="1:4" ht="18.75" x14ac:dyDescent="0.25">
      <c r="A92" s="9">
        <v>91</v>
      </c>
      <c r="B92" s="136" t="s">
        <v>828</v>
      </c>
      <c r="C92" s="135" t="s">
        <v>829</v>
      </c>
      <c r="D92" s="9" t="s">
        <v>22</v>
      </c>
    </row>
    <row r="93" spans="1:4" ht="18.75" x14ac:dyDescent="0.25">
      <c r="A93" s="9">
        <v>92</v>
      </c>
      <c r="B93" s="136" t="s">
        <v>830</v>
      </c>
      <c r="C93" s="135" t="s">
        <v>831</v>
      </c>
      <c r="D93" s="9" t="s">
        <v>22</v>
      </c>
    </row>
    <row r="94" spans="1:4" ht="18.75" x14ac:dyDescent="0.25">
      <c r="A94" s="9">
        <v>93</v>
      </c>
      <c r="B94" s="136" t="s">
        <v>832</v>
      </c>
      <c r="C94" s="135" t="s">
        <v>636</v>
      </c>
      <c r="D94" s="9" t="s">
        <v>22</v>
      </c>
    </row>
    <row r="95" spans="1:4" ht="18.75" x14ac:dyDescent="0.25">
      <c r="A95" s="9">
        <v>94</v>
      </c>
      <c r="B95" s="136" t="s">
        <v>86</v>
      </c>
      <c r="C95" s="135" t="s">
        <v>833</v>
      </c>
      <c r="D95" s="9" t="s">
        <v>22</v>
      </c>
    </row>
    <row r="96" spans="1:4" ht="18.75" x14ac:dyDescent="0.25">
      <c r="A96" s="9">
        <v>95</v>
      </c>
      <c r="B96" s="136" t="s">
        <v>834</v>
      </c>
      <c r="C96" s="135" t="s">
        <v>835</v>
      </c>
      <c r="D96" s="9" t="s">
        <v>22</v>
      </c>
    </row>
    <row r="97" spans="1:4" ht="18.75" x14ac:dyDescent="0.25">
      <c r="A97" s="9">
        <v>96</v>
      </c>
      <c r="B97" s="136" t="s">
        <v>836</v>
      </c>
      <c r="C97" s="135" t="s">
        <v>837</v>
      </c>
      <c r="D97" s="9" t="s">
        <v>22</v>
      </c>
    </row>
    <row r="98" spans="1:4" ht="18.75" x14ac:dyDescent="0.25">
      <c r="A98" s="9">
        <v>97</v>
      </c>
      <c r="B98" s="136" t="s">
        <v>143</v>
      </c>
      <c r="C98" s="135" t="s">
        <v>838</v>
      </c>
      <c r="D98" s="9" t="s">
        <v>22</v>
      </c>
    </row>
    <row r="99" spans="1:4" ht="18.75" x14ac:dyDescent="0.25">
      <c r="A99" s="9">
        <v>98</v>
      </c>
      <c r="B99" s="136" t="s">
        <v>839</v>
      </c>
      <c r="C99" s="135" t="s">
        <v>840</v>
      </c>
      <c r="D99" s="9" t="s">
        <v>22</v>
      </c>
    </row>
    <row r="100" spans="1:4" ht="18.75" x14ac:dyDescent="0.25">
      <c r="A100" s="9">
        <v>99</v>
      </c>
      <c r="B100" s="136" t="s">
        <v>841</v>
      </c>
      <c r="C100" s="135" t="s">
        <v>235</v>
      </c>
      <c r="D100" s="9" t="s">
        <v>22</v>
      </c>
    </row>
    <row r="101" spans="1:4" ht="18.75" x14ac:dyDescent="0.25">
      <c r="A101" s="9">
        <v>100</v>
      </c>
      <c r="B101" s="9"/>
      <c r="C101" s="11"/>
      <c r="D101" s="9" t="s">
        <v>22</v>
      </c>
    </row>
  </sheetData>
  <phoneticPr fontId="31" type="noConversion"/>
  <pageMargins left="0.25" right="0.25" top="0.75" bottom="0.75" header="0.3" footer="0.3"/>
  <pageSetup paperSize="9" orientation="portrait" horizontalDpi="300" verticalDpi="300" r:id="rId1"/>
  <headerFooter>
    <oddHeader>&amp;CINTERMEDIATE GIRLS ENTRY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Sheet2</vt:lpstr>
      <vt:lpstr>Sheet3 not needed on the day</vt:lpstr>
      <vt:lpstr>M B (entry)</vt:lpstr>
      <vt:lpstr>M G (entry)</vt:lpstr>
      <vt:lpstr>J B (entry)</vt:lpstr>
      <vt:lpstr>J G (entry)</vt:lpstr>
      <vt:lpstr>I B (entry)</vt:lpstr>
      <vt:lpstr>I G (entry)</vt:lpstr>
      <vt:lpstr>S B (entry)</vt:lpstr>
      <vt:lpstr>S G (entry)</vt:lpstr>
    </vt:vector>
  </TitlesOfParts>
  <Company>King James I Community Arts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Paul</cp:lastModifiedBy>
  <cp:lastPrinted>2015-02-07T15:15:14Z</cp:lastPrinted>
  <dcterms:created xsi:type="dcterms:W3CDTF">2008-12-02T11:44:59Z</dcterms:created>
  <dcterms:modified xsi:type="dcterms:W3CDTF">2015-02-07T17:41:40Z</dcterms:modified>
</cp:coreProperties>
</file>